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85" windowHeight="11025" tabRatio="870" firstSheet="1" activeTab="1"/>
  </bookViews>
  <sheets>
    <sheet name="REND_0919_AIS" sheetId="76" state="hidden" r:id="rId1"/>
    <sheet name="REND_1019_AIS" sheetId="77" r:id="rId2"/>
    <sheet name="REND_1119_AIS " sheetId="78" r:id="rId3"/>
    <sheet name="REND_0919_PIS" sheetId="68" state="hidden" r:id="rId4"/>
    <sheet name="REND_1219_AIS" sheetId="85" r:id="rId5"/>
    <sheet name="REND_1019_PIS" sheetId="69" r:id="rId6"/>
    <sheet name="REND_1119_PIS" sheetId="70" r:id="rId7"/>
    <sheet name="REND_0919_FCS" sheetId="82" state="hidden" r:id="rId8"/>
    <sheet name="REND_1219_PIS " sheetId="86" r:id="rId9"/>
    <sheet name="REND_1019_FCS" sheetId="83" r:id="rId10"/>
    <sheet name="REND_1119_FCS " sheetId="84" r:id="rId11"/>
    <sheet name="REND_1219_FCS " sheetId="87" r:id="rId1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6" i="86"/>
  <c r="B14"/>
  <c r="G36" i="87"/>
  <c r="F36"/>
  <c r="E36"/>
  <c r="D36"/>
  <c r="C36"/>
  <c r="G36" i="86"/>
  <c r="F36"/>
  <c r="E36"/>
  <c r="D36"/>
  <c r="C36"/>
  <c r="G36" i="85"/>
  <c r="F36"/>
  <c r="E36"/>
  <c r="D36"/>
  <c r="C36"/>
  <c r="B36"/>
  <c r="G35" i="84" l="1"/>
  <c r="F35"/>
  <c r="E35"/>
  <c r="D35"/>
  <c r="C35"/>
  <c r="G36" i="83"/>
  <c r="F36"/>
  <c r="E36"/>
  <c r="D36"/>
  <c r="C36"/>
  <c r="G21" i="82"/>
  <c r="F21"/>
  <c r="E21"/>
  <c r="D21"/>
  <c r="C21"/>
  <c r="G35" i="70" l="1"/>
  <c r="F35"/>
  <c r="E35"/>
  <c r="D35"/>
  <c r="C35"/>
  <c r="G36" i="69"/>
  <c r="E36"/>
  <c r="C36"/>
  <c r="C21" i="68"/>
  <c r="D21"/>
  <c r="E21"/>
  <c r="F21"/>
  <c r="G21"/>
  <c r="G35" i="78" l="1"/>
  <c r="E35"/>
  <c r="D35"/>
  <c r="C35"/>
  <c r="G36" i="77"/>
  <c r="F36"/>
  <c r="E36"/>
  <c r="D36"/>
  <c r="C36"/>
  <c r="G21" i="76"/>
  <c r="F21"/>
  <c r="E21"/>
  <c r="D21"/>
  <c r="C21"/>
  <c r="B35" i="70" l="1"/>
  <c r="B26"/>
  <c r="B24"/>
  <c r="B14"/>
  <c r="B8"/>
  <c r="B6"/>
  <c r="B36" i="69"/>
  <c r="B31"/>
</calcChain>
</file>

<file path=xl/sharedStrings.xml><?xml version="1.0" encoding="utf-8"?>
<sst xmlns="http://schemas.openxmlformats.org/spreadsheetml/2006/main" count="276" uniqueCount="26">
  <si>
    <t>Información Cuentas Web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</si>
  <si>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</si>
  <si>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</si>
  <si>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</si>
  <si>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</si>
  <si>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</si>
  <si>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</si>
  <si>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</si>
  <si>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</si>
  <si>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</si>
  <si>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Rendimiento Interfaz especifica vs Banca Cliente</t>
  </si>
  <si>
    <t>Conceptos</t>
  </si>
  <si>
    <t>Fecha</t>
  </si>
  <si>
    <t>Ratio de error</t>
  </si>
  <si>
    <t>Tiempo medio respuesta</t>
  </si>
  <si>
    <t xml:space="preserve">Tiempo medio respuesta </t>
  </si>
  <si>
    <t>• Tiempo Medio de Respuesta, medido en milisegundos.</t>
  </si>
  <si>
    <t>Objetivo Nivel de Servicio</t>
  </si>
  <si>
    <t>• Ratio de Error: Tasa diaria de respuestas erróneas, medido en porcentaje.</t>
  </si>
  <si>
    <t>&lt;1,400</t>
  </si>
  <si>
    <t>Detalle AIS</t>
  </si>
  <si>
    <t>Detalle PIS</t>
  </si>
  <si>
    <t>Detalle FCS</t>
  </si>
  <si>
    <t>&lt;2.500</t>
  </si>
  <si>
    <t>&lt;1.400</t>
  </si>
  <si>
    <t>&lt;4.000</t>
  </si>
</sst>
</file>

<file path=xl/styles.xml><?xml version="1.0" encoding="utf-8"?>
<styleSheet xmlns="http://schemas.openxmlformats.org/spreadsheetml/2006/main">
  <numFmts count="5">
    <numFmt numFmtId="164" formatCode="0.000"/>
    <numFmt numFmtId="165" formatCode="0.000%"/>
    <numFmt numFmtId="166" formatCode="#,##0;\(#,##0\)"/>
    <numFmt numFmtId="167" formatCode="0.0000%"/>
    <numFmt numFmtId="168" formatCode="#,##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3F61BC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3366"/>
      <name val="Calibri"/>
      <family val="2"/>
      <scheme val="minor"/>
    </font>
    <font>
      <sz val="9"/>
      <name val="Calibri"/>
      <family val="2"/>
      <scheme val="minor"/>
    </font>
    <font>
      <sz val="11"/>
      <name val="Arial"/>
      <family val="2"/>
    </font>
    <font>
      <sz val="8"/>
      <color rgb="FF00000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9" fontId="21" fillId="36" borderId="0" xfId="0" applyNumberFormat="1" applyFont="1" applyFill="1" applyAlignment="1">
      <alignment vertical="center"/>
    </xf>
    <xf numFmtId="0" fontId="24" fillId="33" borderId="10" xfId="0" applyFont="1" applyFill="1" applyBorder="1" applyAlignment="1">
      <alignment horizontal="left" vertical="center" wrapText="1"/>
    </xf>
    <xf numFmtId="0" fontId="23" fillId="35" borderId="0" xfId="0" applyFont="1" applyFill="1" applyBorder="1" applyAlignment="1">
      <alignment horizontal="center" vertical="center"/>
    </xf>
    <xf numFmtId="0" fontId="18" fillId="35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14" fontId="25" fillId="35" borderId="0" xfId="0" applyNumberFormat="1" applyFont="1" applyFill="1" applyBorder="1" applyAlignment="1">
      <alignment horizontal="left" vertical="center"/>
    </xf>
    <xf numFmtId="0" fontId="23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9" fontId="21" fillId="0" borderId="0" xfId="0" applyNumberFormat="1" applyFont="1" applyFill="1" applyAlignment="1">
      <alignment vertical="center"/>
    </xf>
    <xf numFmtId="0" fontId="23" fillId="34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9" fontId="23" fillId="35" borderId="0" xfId="0" applyNumberFormat="1" applyFont="1" applyFill="1" applyBorder="1" applyAlignment="1">
      <alignment horizontal="center" vertical="center"/>
    </xf>
    <xf numFmtId="164" fontId="23" fillId="35" borderId="0" xfId="0" applyNumberFormat="1" applyFont="1" applyFill="1" applyBorder="1" applyAlignment="1">
      <alignment horizontal="center" vertical="center"/>
    </xf>
    <xf numFmtId="164" fontId="26" fillId="36" borderId="0" xfId="0" applyNumberFormat="1" applyFont="1" applyFill="1" applyAlignment="1">
      <alignment horizontal="center" vertical="center"/>
    </xf>
    <xf numFmtId="9" fontId="21" fillId="35" borderId="0" xfId="0" applyNumberFormat="1" applyFont="1" applyFill="1" applyAlignment="1">
      <alignment vertical="center"/>
    </xf>
    <xf numFmtId="10" fontId="23" fillId="35" borderId="0" xfId="0" applyNumberFormat="1" applyFont="1" applyFill="1" applyBorder="1" applyAlignment="1">
      <alignment horizontal="center" vertical="center"/>
    </xf>
    <xf numFmtId="165" fontId="23" fillId="36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164" fontId="26" fillId="35" borderId="0" xfId="0" applyNumberFormat="1" applyFont="1" applyFill="1" applyAlignment="1">
      <alignment horizontal="center" vertical="center"/>
    </xf>
    <xf numFmtId="164" fontId="27" fillId="35" borderId="0" xfId="0" applyNumberFormat="1" applyFont="1" applyFill="1" applyBorder="1" applyAlignment="1">
      <alignment horizontal="center" vertical="center"/>
    </xf>
    <xf numFmtId="165" fontId="27" fillId="35" borderId="0" xfId="0" applyNumberFormat="1" applyFont="1" applyFill="1" applyBorder="1" applyAlignment="1">
      <alignment horizontal="center" vertical="center"/>
    </xf>
    <xf numFmtId="0" fontId="27" fillId="35" borderId="0" xfId="0" applyFont="1" applyFill="1" applyBorder="1" applyAlignment="1">
      <alignment horizontal="center" vertical="center"/>
    </xf>
    <xf numFmtId="165" fontId="28" fillId="35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4" fontId="27" fillId="35" borderId="0" xfId="0" applyNumberFormat="1" applyFont="1" applyFill="1" applyBorder="1" applyAlignment="1">
      <alignment horizontal="center" vertical="center"/>
    </xf>
    <xf numFmtId="4" fontId="26" fillId="36" borderId="0" xfId="0" applyNumberFormat="1" applyFont="1" applyFill="1" applyAlignment="1">
      <alignment horizontal="center" vertical="center"/>
    </xf>
    <xf numFmtId="168" fontId="27" fillId="35" borderId="0" xfId="0" applyNumberFormat="1" applyFont="1" applyFill="1" applyBorder="1" applyAlignment="1">
      <alignment horizontal="center" vertical="center"/>
    </xf>
    <xf numFmtId="4" fontId="28" fillId="35" borderId="0" xfId="0" applyNumberFormat="1" applyFont="1" applyFill="1" applyBorder="1" applyAlignment="1">
      <alignment horizontal="center" vertical="center"/>
    </xf>
    <xf numFmtId="166" fontId="30" fillId="37" borderId="0" xfId="0" applyNumberFormat="1" applyFont="1" applyFill="1" applyBorder="1" applyAlignment="1">
      <alignment horizontal="right" vertical="center"/>
    </xf>
    <xf numFmtId="2" fontId="27" fillId="35" borderId="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165" fontId="31" fillId="36" borderId="0" xfId="0" applyNumberFormat="1" applyFont="1" applyFill="1" applyBorder="1" applyAlignment="1">
      <alignment horizontal="center" vertical="center"/>
    </xf>
    <xf numFmtId="4" fontId="31" fillId="36" borderId="0" xfId="0" applyNumberFormat="1" applyFont="1" applyFill="1" applyAlignment="1">
      <alignment horizontal="center" vertical="center"/>
    </xf>
    <xf numFmtId="2" fontId="31" fillId="36" borderId="0" xfId="0" applyNumberFormat="1" applyFont="1" applyFill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left" vertical="center"/>
    </xf>
    <xf numFmtId="0" fontId="23" fillId="34" borderId="0" xfId="0" applyFont="1" applyFill="1" applyBorder="1" applyAlignment="1">
      <alignment horizontal="center" vertical="center"/>
    </xf>
    <xf numFmtId="167" fontId="31" fillId="36" borderId="0" xfId="0" applyNumberFormat="1" applyFont="1" applyFill="1" applyBorder="1" applyAlignment="1">
      <alignment horizontal="center" vertical="center"/>
    </xf>
    <xf numFmtId="9" fontId="33" fillId="0" borderId="0" xfId="0" applyNumberFormat="1" applyFont="1" applyFill="1" applyAlignment="1">
      <alignment vertical="center"/>
    </xf>
    <xf numFmtId="165" fontId="31" fillId="0" borderId="0" xfId="0" applyNumberFormat="1" applyFont="1" applyFill="1" applyBorder="1" applyAlignment="1">
      <alignment horizontal="center" vertical="center"/>
    </xf>
    <xf numFmtId="164" fontId="31" fillId="36" borderId="0" xfId="0" applyNumberFormat="1" applyFont="1" applyFill="1" applyAlignment="1">
      <alignment horizontal="center" vertical="center"/>
    </xf>
    <xf numFmtId="9" fontId="32" fillId="0" borderId="0" xfId="0" applyNumberFormat="1" applyFont="1" applyFill="1" applyAlignment="1">
      <alignment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showGridLines="0" workbookViewId="0">
      <selection activeCell="A23" sqref="A2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23</v>
      </c>
      <c r="I4" s="21">
        <v>5.0000000000000001E-4</v>
      </c>
      <c r="J4" s="13"/>
    </row>
    <row r="5" spans="1:11" s="6" customFormat="1">
      <c r="A5" s="8">
        <v>43723</v>
      </c>
      <c r="B5" s="32">
        <v>0</v>
      </c>
      <c r="C5" s="26">
        <v>0</v>
      </c>
      <c r="D5" s="32">
        <v>1889</v>
      </c>
      <c r="E5" s="26">
        <v>0</v>
      </c>
      <c r="F5" s="32">
        <v>1882</v>
      </c>
      <c r="G5" s="26">
        <v>0</v>
      </c>
      <c r="J5" s="13"/>
    </row>
    <row r="6" spans="1:11" s="6" customFormat="1">
      <c r="A6" s="8">
        <v>43724</v>
      </c>
      <c r="B6" s="32">
        <v>0</v>
      </c>
      <c r="C6" s="26">
        <v>0</v>
      </c>
      <c r="D6" s="32">
        <v>2055</v>
      </c>
      <c r="E6" s="26">
        <v>0</v>
      </c>
      <c r="F6" s="32">
        <v>2134</v>
      </c>
      <c r="G6" s="26">
        <v>1E-4</v>
      </c>
      <c r="I6" s="17"/>
      <c r="J6" s="13"/>
      <c r="K6" s="9"/>
    </row>
    <row r="7" spans="1:11" s="6" customFormat="1">
      <c r="A7" s="8">
        <v>43725</v>
      </c>
      <c r="B7" s="32">
        <v>0</v>
      </c>
      <c r="C7" s="26">
        <v>0</v>
      </c>
      <c r="D7" s="32">
        <v>1770</v>
      </c>
      <c r="E7" s="26">
        <v>0</v>
      </c>
      <c r="F7" s="32">
        <v>1870</v>
      </c>
      <c r="G7" s="26">
        <v>0</v>
      </c>
      <c r="I7" s="17"/>
      <c r="J7" s="13"/>
      <c r="K7" s="1"/>
    </row>
    <row r="8" spans="1:11" s="6" customFormat="1">
      <c r="A8" s="8">
        <v>43726</v>
      </c>
      <c r="B8" s="32">
        <v>0</v>
      </c>
      <c r="C8" s="26">
        <v>0</v>
      </c>
      <c r="D8" s="32">
        <v>1651</v>
      </c>
      <c r="E8" s="26">
        <v>2.0000000000000001E-4</v>
      </c>
      <c r="F8" s="32">
        <v>1599</v>
      </c>
      <c r="G8" s="26">
        <v>2.5000000000000001E-4</v>
      </c>
      <c r="I8" s="17"/>
      <c r="J8" s="13"/>
      <c r="K8" s="5"/>
    </row>
    <row r="9" spans="1:11" s="6" customFormat="1">
      <c r="A9" s="8">
        <v>43727</v>
      </c>
      <c r="B9" s="32">
        <v>0</v>
      </c>
      <c r="C9" s="26">
        <v>0</v>
      </c>
      <c r="D9" s="32">
        <v>1679</v>
      </c>
      <c r="E9" s="26">
        <v>0</v>
      </c>
      <c r="F9" s="32">
        <v>1679</v>
      </c>
      <c r="G9" s="26">
        <v>0</v>
      </c>
      <c r="I9" s="17"/>
      <c r="J9" s="13"/>
      <c r="K9" s="5"/>
    </row>
    <row r="10" spans="1:11" s="6" customFormat="1">
      <c r="A10" s="8">
        <v>43728</v>
      </c>
      <c r="B10" s="32">
        <v>0</v>
      </c>
      <c r="C10" s="26">
        <v>0</v>
      </c>
      <c r="D10" s="32">
        <v>1898</v>
      </c>
      <c r="E10" s="26">
        <v>0</v>
      </c>
      <c r="F10" s="32">
        <v>1998</v>
      </c>
      <c r="G10" s="26">
        <v>0</v>
      </c>
      <c r="I10" s="17"/>
      <c r="J10" s="13"/>
      <c r="K10" s="1"/>
    </row>
    <row r="11" spans="1:11" s="6" customFormat="1">
      <c r="A11" s="8">
        <v>43729</v>
      </c>
      <c r="B11" s="32">
        <v>0</v>
      </c>
      <c r="C11" s="26">
        <v>0</v>
      </c>
      <c r="D11" s="32">
        <v>1801</v>
      </c>
      <c r="E11" s="26">
        <v>0</v>
      </c>
      <c r="F11" s="32">
        <v>1808</v>
      </c>
      <c r="G11" s="26">
        <v>0</v>
      </c>
      <c r="I11" s="17"/>
      <c r="J11" s="13"/>
      <c r="K11" s="1"/>
    </row>
    <row r="12" spans="1:11" s="6" customFormat="1">
      <c r="A12" s="8">
        <v>43730</v>
      </c>
      <c r="B12" s="32">
        <v>0</v>
      </c>
      <c r="C12" s="26">
        <v>0</v>
      </c>
      <c r="D12" s="32">
        <v>1778</v>
      </c>
      <c r="E12" s="26">
        <v>1E-4</v>
      </c>
      <c r="F12" s="32">
        <v>1789</v>
      </c>
      <c r="G12" s="26">
        <v>0</v>
      </c>
      <c r="I12" s="17"/>
      <c r="J12" s="13"/>
      <c r="K12" s="1"/>
    </row>
    <row r="13" spans="1:11" s="6" customFormat="1">
      <c r="A13" s="8">
        <v>43731</v>
      </c>
      <c r="B13" s="32">
        <v>0</v>
      </c>
      <c r="C13" s="26">
        <v>0</v>
      </c>
      <c r="D13" s="32">
        <v>1999</v>
      </c>
      <c r="E13" s="26">
        <v>0</v>
      </c>
      <c r="F13" s="32">
        <v>2031.0000000000002</v>
      </c>
      <c r="G13" s="26">
        <v>0</v>
      </c>
      <c r="I13" s="17"/>
      <c r="J13" s="13"/>
      <c r="K13" s="1"/>
    </row>
    <row r="14" spans="1:11" s="6" customFormat="1">
      <c r="A14" s="8">
        <v>43732</v>
      </c>
      <c r="B14" s="32">
        <v>0</v>
      </c>
      <c r="C14" s="26">
        <v>0</v>
      </c>
      <c r="D14" s="32">
        <v>1779</v>
      </c>
      <c r="E14" s="26">
        <v>1.2E-4</v>
      </c>
      <c r="F14" s="32">
        <v>1781</v>
      </c>
      <c r="G14" s="26">
        <v>4.0000000000000003E-5</v>
      </c>
      <c r="I14" s="17"/>
      <c r="J14" s="13"/>
      <c r="K14" s="1"/>
    </row>
    <row r="15" spans="1:11" s="6" customFormat="1">
      <c r="A15" s="8">
        <v>43733</v>
      </c>
      <c r="B15" s="32">
        <v>0</v>
      </c>
      <c r="C15" s="26">
        <v>0</v>
      </c>
      <c r="D15" s="32">
        <v>1998</v>
      </c>
      <c r="E15" s="26">
        <v>0</v>
      </c>
      <c r="F15" s="32">
        <v>1889</v>
      </c>
      <c r="G15" s="26">
        <v>0</v>
      </c>
      <c r="I15" s="17"/>
      <c r="J15" s="13"/>
      <c r="K15" s="1"/>
    </row>
    <row r="16" spans="1:11" s="6" customFormat="1">
      <c r="A16" s="8">
        <v>43734</v>
      </c>
      <c r="B16" s="32">
        <v>0</v>
      </c>
      <c r="C16" s="26">
        <v>0</v>
      </c>
      <c r="D16" s="32">
        <v>2205</v>
      </c>
      <c r="E16" s="26">
        <v>0</v>
      </c>
      <c r="F16" s="32">
        <v>2053</v>
      </c>
      <c r="G16" s="26">
        <v>0</v>
      </c>
      <c r="I16" s="17"/>
      <c r="J16" s="13"/>
      <c r="K16" s="1"/>
    </row>
    <row r="17" spans="1:11" s="6" customFormat="1">
      <c r="A17" s="8">
        <v>43735</v>
      </c>
      <c r="B17" s="32">
        <v>0</v>
      </c>
      <c r="C17" s="26">
        <v>0</v>
      </c>
      <c r="D17" s="32">
        <v>1831</v>
      </c>
      <c r="E17" s="26">
        <v>0</v>
      </c>
      <c r="F17" s="32">
        <v>1799</v>
      </c>
      <c r="G17" s="26">
        <v>0</v>
      </c>
      <c r="I17" s="17"/>
      <c r="J17" s="13"/>
      <c r="K17" s="1"/>
    </row>
    <row r="18" spans="1:11" s="6" customFormat="1">
      <c r="A18" s="8">
        <v>43736</v>
      </c>
      <c r="B18" s="32">
        <v>0</v>
      </c>
      <c r="C18" s="26">
        <v>0</v>
      </c>
      <c r="D18" s="32">
        <v>2001</v>
      </c>
      <c r="E18" s="26">
        <v>0</v>
      </c>
      <c r="F18" s="32">
        <v>1996</v>
      </c>
      <c r="G18" s="26">
        <v>0</v>
      </c>
      <c r="I18" s="17"/>
      <c r="J18" s="13"/>
      <c r="K18" s="1"/>
    </row>
    <row r="19" spans="1:11" s="6" customFormat="1">
      <c r="A19" s="8">
        <v>43737</v>
      </c>
      <c r="B19" s="32">
        <v>0</v>
      </c>
      <c r="C19" s="26">
        <v>0</v>
      </c>
      <c r="D19" s="32">
        <v>2023.0000000000002</v>
      </c>
      <c r="E19" s="26">
        <v>0</v>
      </c>
      <c r="F19" s="32">
        <v>1999</v>
      </c>
      <c r="G19" s="26">
        <v>0</v>
      </c>
      <c r="I19" s="17"/>
      <c r="J19" s="13"/>
      <c r="K19" s="1"/>
    </row>
    <row r="20" spans="1:11">
      <c r="A20" s="8">
        <v>43738</v>
      </c>
      <c r="B20" s="32">
        <v>0</v>
      </c>
      <c r="C20" s="26">
        <v>0</v>
      </c>
      <c r="D20" s="32">
        <v>1885</v>
      </c>
      <c r="E20" s="26">
        <v>3.1E-4</v>
      </c>
      <c r="F20" s="32">
        <v>1910</v>
      </c>
      <c r="G20" s="26">
        <v>4.0000000000000002E-4</v>
      </c>
      <c r="H20" s="6"/>
      <c r="I20" s="17"/>
    </row>
    <row r="21" spans="1:11">
      <c r="A21" s="2" t="s">
        <v>4</v>
      </c>
      <c r="B21" s="33">
        <v>0</v>
      </c>
      <c r="C21" s="22">
        <f>AVERAGE(C5:C20)</f>
        <v>0</v>
      </c>
      <c r="D21" s="33">
        <f>AVERAGEIF(D5:D20,"&gt;0")</f>
        <v>1890.125</v>
      </c>
      <c r="E21" s="22">
        <f>AVERAGE(E5:E20)</f>
        <v>4.5624999999999998E-5</v>
      </c>
      <c r="F21" s="33">
        <f>AVERAGEIF(F5:F20,"&gt;0")</f>
        <v>1888.5625</v>
      </c>
      <c r="G21" s="22">
        <f>AVERAGE(G5:G20)</f>
        <v>4.9375000000000001E-5</v>
      </c>
      <c r="H21" s="20"/>
      <c r="I21" s="17"/>
    </row>
    <row r="22" spans="1:11" ht="13.5" customHeight="1">
      <c r="E22" s="23"/>
    </row>
    <row r="23" spans="1:11" ht="13.5" customHeight="1"/>
    <row r="24" spans="1:11" ht="13.5" hidden="1" customHeight="1" outlineLevel="1">
      <c r="A24" s="31" t="s">
        <v>20</v>
      </c>
      <c r="B24" s="15" t="s">
        <v>14</v>
      </c>
    </row>
    <row r="25" spans="1:11" ht="13.5" hidden="1" customHeight="1" outlineLevel="1">
      <c r="A25" s="8"/>
      <c r="B25" s="34"/>
    </row>
    <row r="26" spans="1:11" ht="13.5" hidden="1" customHeight="1" outlineLevel="1">
      <c r="A26" s="8"/>
      <c r="B26" s="34"/>
    </row>
    <row r="27" spans="1:11" ht="13.5" hidden="1" customHeight="1" outlineLevel="1">
      <c r="A27" s="8"/>
      <c r="B27" s="34"/>
    </row>
    <row r="28" spans="1:11" ht="13.5" hidden="1" customHeight="1" outlineLevel="1">
      <c r="A28" s="8"/>
      <c r="B28" s="34"/>
    </row>
    <row r="29" spans="1:11" ht="13.5" customHeight="1" collapsed="1"/>
    <row r="30" spans="1:11" ht="13.5" customHeight="1">
      <c r="J30" s="1"/>
    </row>
    <row r="31" spans="1:11" ht="13.5" customHeight="1">
      <c r="J31" s="1"/>
    </row>
    <row r="32" spans="1:11">
      <c r="J32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:E21 F21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K43"/>
  <sheetViews>
    <sheetView showGridLines="0" zoomScaleSheetLayoutView="100" workbookViewId="0">
      <selection activeCell="I43" sqref="I4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18" t="s">
        <v>24</v>
      </c>
      <c r="I4" s="21">
        <v>5.0000000000000001E-4</v>
      </c>
      <c r="J4" s="13"/>
    </row>
    <row r="5" spans="1:11" s="6" customFormat="1">
      <c r="A5" s="8">
        <v>43739</v>
      </c>
      <c r="B5" s="25">
        <v>0</v>
      </c>
      <c r="C5" s="26">
        <v>0</v>
      </c>
      <c r="D5" s="32">
        <v>998</v>
      </c>
      <c r="E5" s="26">
        <v>0</v>
      </c>
      <c r="F5" s="32">
        <v>996</v>
      </c>
      <c r="G5" s="26">
        <v>0</v>
      </c>
      <c r="I5" s="1"/>
      <c r="J5" s="13"/>
    </row>
    <row r="6" spans="1:11" s="6" customFormat="1">
      <c r="A6" s="8">
        <v>43740</v>
      </c>
      <c r="B6" s="25">
        <v>0</v>
      </c>
      <c r="C6" s="26">
        <v>0</v>
      </c>
      <c r="D6" s="32">
        <v>887</v>
      </c>
      <c r="E6" s="26">
        <v>0</v>
      </c>
      <c r="F6" s="32">
        <v>991</v>
      </c>
      <c r="G6" s="26">
        <v>0</v>
      </c>
      <c r="I6" s="1"/>
      <c r="J6" s="13"/>
      <c r="K6" s="9"/>
    </row>
    <row r="7" spans="1:11" s="6" customFormat="1">
      <c r="A7" s="8">
        <v>43741</v>
      </c>
      <c r="B7" s="25">
        <v>0</v>
      </c>
      <c r="C7" s="26">
        <v>0</v>
      </c>
      <c r="D7" s="32">
        <v>1121</v>
      </c>
      <c r="E7" s="26">
        <v>8.0000000000000007E-5</v>
      </c>
      <c r="F7" s="32">
        <v>1126</v>
      </c>
      <c r="G7" s="26">
        <v>6.0000000000000002E-5</v>
      </c>
      <c r="I7" s="1"/>
      <c r="J7" s="13"/>
      <c r="K7" s="1"/>
    </row>
    <row r="8" spans="1:11" s="6" customFormat="1">
      <c r="A8" s="8">
        <v>43742</v>
      </c>
      <c r="B8" s="25">
        <v>0</v>
      </c>
      <c r="C8" s="26">
        <v>0</v>
      </c>
      <c r="D8" s="32">
        <v>1233</v>
      </c>
      <c r="E8" s="26">
        <v>0</v>
      </c>
      <c r="F8" s="32">
        <v>1233.5</v>
      </c>
      <c r="G8" s="26">
        <v>0</v>
      </c>
      <c r="I8" s="1"/>
      <c r="J8" s="13"/>
      <c r="K8" s="5"/>
    </row>
    <row r="9" spans="1:11" s="6" customFormat="1">
      <c r="A9" s="8">
        <v>43743</v>
      </c>
      <c r="B9" s="25">
        <v>0</v>
      </c>
      <c r="C9" s="26">
        <v>0</v>
      </c>
      <c r="D9" s="32">
        <v>1123</v>
      </c>
      <c r="E9" s="26">
        <v>0</v>
      </c>
      <c r="F9" s="32">
        <v>1156</v>
      </c>
      <c r="G9" s="26">
        <v>0</v>
      </c>
      <c r="I9" s="1"/>
      <c r="J9" s="13"/>
      <c r="K9" s="5"/>
    </row>
    <row r="10" spans="1:11" s="6" customFormat="1">
      <c r="A10" s="8">
        <v>43744</v>
      </c>
      <c r="B10" s="25">
        <v>0</v>
      </c>
      <c r="C10" s="26">
        <v>0</v>
      </c>
      <c r="D10" s="32">
        <v>1010</v>
      </c>
      <c r="E10" s="26">
        <v>0</v>
      </c>
      <c r="F10" s="32">
        <v>1004.9999999999999</v>
      </c>
      <c r="G10" s="26">
        <v>0</v>
      </c>
      <c r="I10" s="1"/>
      <c r="J10" s="13"/>
      <c r="K10" s="1"/>
    </row>
    <row r="11" spans="1:11" s="6" customFormat="1">
      <c r="A11" s="8">
        <v>43745</v>
      </c>
      <c r="B11" s="25">
        <v>0</v>
      </c>
      <c r="C11" s="26">
        <v>0</v>
      </c>
      <c r="D11" s="32">
        <v>1445</v>
      </c>
      <c r="E11" s="26">
        <v>1.2E-4</v>
      </c>
      <c r="F11" s="32">
        <v>1429</v>
      </c>
      <c r="G11" s="26">
        <v>1E-4</v>
      </c>
      <c r="I11" s="1"/>
      <c r="J11" s="13"/>
      <c r="K11" s="1"/>
    </row>
    <row r="12" spans="1:11" s="6" customFormat="1">
      <c r="A12" s="8">
        <v>43746</v>
      </c>
      <c r="B12" s="25">
        <v>0</v>
      </c>
      <c r="C12" s="26">
        <v>0</v>
      </c>
      <c r="D12" s="32">
        <v>887</v>
      </c>
      <c r="E12" s="26">
        <v>0</v>
      </c>
      <c r="F12" s="32">
        <v>878</v>
      </c>
      <c r="G12" s="26">
        <v>0</v>
      </c>
      <c r="I12" s="1"/>
      <c r="J12" s="13"/>
      <c r="K12" s="1"/>
    </row>
    <row r="13" spans="1:11" s="6" customFormat="1">
      <c r="A13" s="8">
        <v>43747</v>
      </c>
      <c r="B13" s="25">
        <v>0</v>
      </c>
      <c r="C13" s="26">
        <v>0</v>
      </c>
      <c r="D13" s="32">
        <v>987</v>
      </c>
      <c r="E13" s="26">
        <v>0</v>
      </c>
      <c r="F13" s="32">
        <v>989</v>
      </c>
      <c r="G13" s="26">
        <v>0</v>
      </c>
      <c r="I13" s="1"/>
      <c r="J13" s="13"/>
      <c r="K13" s="1"/>
    </row>
    <row r="14" spans="1:11" s="6" customFormat="1">
      <c r="A14" s="8">
        <v>43748</v>
      </c>
      <c r="B14" s="25">
        <v>0</v>
      </c>
      <c r="C14" s="26">
        <v>0</v>
      </c>
      <c r="D14" s="32">
        <v>1223</v>
      </c>
      <c r="E14" s="26">
        <v>0</v>
      </c>
      <c r="F14" s="32">
        <v>1227</v>
      </c>
      <c r="G14" s="26">
        <v>0</v>
      </c>
      <c r="I14" s="1"/>
      <c r="J14" s="13"/>
      <c r="K14" s="1"/>
    </row>
    <row r="15" spans="1:11" s="6" customFormat="1">
      <c r="A15" s="8">
        <v>43749</v>
      </c>
      <c r="B15" s="25">
        <v>0</v>
      </c>
      <c r="C15" s="26">
        <v>0</v>
      </c>
      <c r="D15" s="32">
        <v>1324</v>
      </c>
      <c r="E15" s="26">
        <v>1.6000000000000001E-4</v>
      </c>
      <c r="F15" s="32">
        <v>1335</v>
      </c>
      <c r="G15" s="26">
        <v>1.6000000000000001E-4</v>
      </c>
      <c r="I15" s="1"/>
      <c r="J15" s="13"/>
      <c r="K15" s="1"/>
    </row>
    <row r="16" spans="1:11" s="6" customFormat="1">
      <c r="A16" s="8">
        <v>43750</v>
      </c>
      <c r="B16" s="25">
        <v>0</v>
      </c>
      <c r="C16" s="26">
        <v>0</v>
      </c>
      <c r="D16" s="32">
        <v>889</v>
      </c>
      <c r="E16" s="26">
        <v>0</v>
      </c>
      <c r="F16" s="32">
        <v>887</v>
      </c>
      <c r="G16" s="26">
        <v>0</v>
      </c>
      <c r="I16" s="1"/>
      <c r="J16" s="13"/>
      <c r="K16" s="1"/>
    </row>
    <row r="17" spans="1:11" s="6" customFormat="1">
      <c r="A17" s="8">
        <v>43751</v>
      </c>
      <c r="B17" s="25">
        <v>0</v>
      </c>
      <c r="C17" s="26">
        <v>0</v>
      </c>
      <c r="D17" s="32">
        <v>1498</v>
      </c>
      <c r="E17" s="26">
        <v>1.7000000000000001E-4</v>
      </c>
      <c r="F17" s="32">
        <v>1487</v>
      </c>
      <c r="G17" s="26">
        <v>1.7000000000000001E-4</v>
      </c>
      <c r="I17" s="1"/>
      <c r="J17" s="13"/>
      <c r="K17" s="1"/>
    </row>
    <row r="18" spans="1:11" s="6" customFormat="1">
      <c r="A18" s="8">
        <v>43752</v>
      </c>
      <c r="B18" s="25">
        <v>0</v>
      </c>
      <c r="C18" s="26">
        <v>0</v>
      </c>
      <c r="D18" s="32">
        <v>1223</v>
      </c>
      <c r="E18" s="26">
        <v>1.2E-4</v>
      </c>
      <c r="F18" s="32">
        <v>1221</v>
      </c>
      <c r="G18" s="26">
        <v>1E-4</v>
      </c>
      <c r="I18" s="1"/>
      <c r="J18" s="13"/>
      <c r="K18" s="1"/>
    </row>
    <row r="19" spans="1:11" s="6" customFormat="1">
      <c r="A19" s="8">
        <v>43753</v>
      </c>
      <c r="B19" s="25">
        <v>0</v>
      </c>
      <c r="C19" s="26">
        <v>0</v>
      </c>
      <c r="D19" s="32">
        <v>1056</v>
      </c>
      <c r="E19" s="26">
        <v>2.0000000000000002E-5</v>
      </c>
      <c r="F19" s="32">
        <v>1054</v>
      </c>
      <c r="G19" s="26">
        <v>2.0000000000000002E-5</v>
      </c>
      <c r="I19" s="1"/>
      <c r="J19" s="13"/>
      <c r="K19" s="1"/>
    </row>
    <row r="20" spans="1:11">
      <c r="A20" s="8">
        <v>43754</v>
      </c>
      <c r="B20" s="25">
        <v>0</v>
      </c>
      <c r="C20" s="26">
        <v>0</v>
      </c>
      <c r="D20" s="32">
        <v>999</v>
      </c>
      <c r="E20" s="26">
        <v>5.5000000000000002E-5</v>
      </c>
      <c r="F20" s="32">
        <v>997</v>
      </c>
      <c r="G20" s="26">
        <v>5.5000000000000002E-5</v>
      </c>
      <c r="H20" s="6"/>
    </row>
    <row r="21" spans="1:11">
      <c r="A21" s="8">
        <v>43755</v>
      </c>
      <c r="B21" s="25">
        <v>0</v>
      </c>
      <c r="C21" s="26">
        <v>0</v>
      </c>
      <c r="D21" s="32">
        <v>987</v>
      </c>
      <c r="E21" s="26">
        <v>0</v>
      </c>
      <c r="F21" s="32">
        <v>990</v>
      </c>
      <c r="G21" s="26">
        <v>0</v>
      </c>
    </row>
    <row r="22" spans="1:11">
      <c r="A22" s="8">
        <v>43756</v>
      </c>
      <c r="B22" s="25">
        <v>0</v>
      </c>
      <c r="C22" s="26">
        <v>0</v>
      </c>
      <c r="D22" s="32">
        <v>1114</v>
      </c>
      <c r="E22" s="26">
        <v>0</v>
      </c>
      <c r="F22" s="32">
        <v>1090</v>
      </c>
      <c r="G22" s="26">
        <v>0</v>
      </c>
    </row>
    <row r="23" spans="1:11">
      <c r="A23" s="8">
        <v>43757</v>
      </c>
      <c r="B23" s="25">
        <v>0</v>
      </c>
      <c r="C23" s="26">
        <v>0</v>
      </c>
      <c r="D23" s="32">
        <v>1061</v>
      </c>
      <c r="E23" s="26">
        <v>0</v>
      </c>
      <c r="F23" s="32">
        <v>1100</v>
      </c>
      <c r="G23" s="26">
        <v>0</v>
      </c>
    </row>
    <row r="24" spans="1:11">
      <c r="A24" s="8">
        <v>43758</v>
      </c>
      <c r="B24" s="25">
        <v>0</v>
      </c>
      <c r="C24" s="26">
        <v>0</v>
      </c>
      <c r="D24" s="32">
        <v>1134</v>
      </c>
      <c r="E24" s="26">
        <v>0</v>
      </c>
      <c r="F24" s="32">
        <v>1123</v>
      </c>
      <c r="G24" s="26">
        <v>0</v>
      </c>
    </row>
    <row r="25" spans="1:11">
      <c r="A25" s="8">
        <v>43759</v>
      </c>
      <c r="B25" s="25">
        <v>0</v>
      </c>
      <c r="C25" s="26">
        <v>0</v>
      </c>
      <c r="D25" s="32">
        <v>1071</v>
      </c>
      <c r="E25" s="26">
        <v>0</v>
      </c>
      <c r="F25" s="32">
        <v>1100</v>
      </c>
      <c r="G25" s="26">
        <v>0</v>
      </c>
    </row>
    <row r="26" spans="1:11">
      <c r="A26" s="8">
        <v>43760</v>
      </c>
      <c r="B26" s="25">
        <v>0</v>
      </c>
      <c r="C26" s="26">
        <v>0</v>
      </c>
      <c r="D26" s="32">
        <v>996</v>
      </c>
      <c r="E26" s="26">
        <v>0</v>
      </c>
      <c r="F26" s="32">
        <v>1061</v>
      </c>
      <c r="G26" s="26">
        <v>0</v>
      </c>
    </row>
    <row r="27" spans="1:11">
      <c r="A27" s="8">
        <v>43761</v>
      </c>
      <c r="B27" s="25">
        <v>0</v>
      </c>
      <c r="C27" s="26">
        <v>0</v>
      </c>
      <c r="D27" s="32">
        <v>1233</v>
      </c>
      <c r="E27" s="26">
        <v>0</v>
      </c>
      <c r="F27" s="32">
        <v>1219</v>
      </c>
      <c r="G27" s="26">
        <v>0</v>
      </c>
    </row>
    <row r="28" spans="1:11">
      <c r="A28" s="8">
        <v>43762</v>
      </c>
      <c r="B28" s="25">
        <v>0</v>
      </c>
      <c r="C28" s="26">
        <v>0</v>
      </c>
      <c r="D28" s="32">
        <v>1004</v>
      </c>
      <c r="E28" s="26">
        <v>0</v>
      </c>
      <c r="F28" s="32">
        <v>1000.9999999999999</v>
      </c>
      <c r="G28" s="26">
        <v>0</v>
      </c>
    </row>
    <row r="29" spans="1:11">
      <c r="A29" s="8">
        <v>43763</v>
      </c>
      <c r="B29" s="25">
        <v>0</v>
      </c>
      <c r="C29" s="26">
        <v>0</v>
      </c>
      <c r="D29" s="32">
        <v>889</v>
      </c>
      <c r="E29" s="26">
        <v>0</v>
      </c>
      <c r="F29" s="32">
        <v>891</v>
      </c>
      <c r="G29" s="26">
        <v>0</v>
      </c>
    </row>
    <row r="30" spans="1:11">
      <c r="A30" s="8">
        <v>43764</v>
      </c>
      <c r="B30" s="25">
        <v>0</v>
      </c>
      <c r="C30" s="26">
        <v>0</v>
      </c>
      <c r="D30" s="32">
        <v>998</v>
      </c>
      <c r="E30" s="26">
        <v>0</v>
      </c>
      <c r="F30" s="32">
        <v>1000.9999999999999</v>
      </c>
      <c r="G30" s="26">
        <v>0</v>
      </c>
    </row>
    <row r="31" spans="1:11">
      <c r="A31" s="8">
        <v>43765</v>
      </c>
      <c r="B31" s="25">
        <v>0</v>
      </c>
      <c r="C31" s="26">
        <v>0</v>
      </c>
      <c r="D31" s="32">
        <v>1051</v>
      </c>
      <c r="E31" s="26">
        <v>0</v>
      </c>
      <c r="F31" s="32">
        <v>1031</v>
      </c>
      <c r="G31" s="26">
        <v>0</v>
      </c>
    </row>
    <row r="32" spans="1:11">
      <c r="A32" s="8">
        <v>43766</v>
      </c>
      <c r="B32" s="25">
        <v>0</v>
      </c>
      <c r="C32" s="26">
        <v>0</v>
      </c>
      <c r="D32" s="32">
        <v>1271</v>
      </c>
      <c r="E32" s="26">
        <v>0</v>
      </c>
      <c r="F32" s="32">
        <v>1221</v>
      </c>
      <c r="G32" s="26">
        <v>0</v>
      </c>
      <c r="J32" s="1"/>
    </row>
    <row r="33" spans="1:10">
      <c r="A33" s="8">
        <v>43767</v>
      </c>
      <c r="B33" s="25">
        <v>0</v>
      </c>
      <c r="C33" s="26">
        <v>0</v>
      </c>
      <c r="D33" s="32">
        <v>1223</v>
      </c>
      <c r="E33" s="26">
        <v>0</v>
      </c>
      <c r="F33" s="32">
        <v>1231</v>
      </c>
      <c r="G33" s="26">
        <v>0</v>
      </c>
      <c r="J33" s="1"/>
    </row>
    <row r="34" spans="1:10">
      <c r="A34" s="8">
        <v>43768</v>
      </c>
      <c r="B34" s="25">
        <v>0</v>
      </c>
      <c r="C34" s="26">
        <v>0</v>
      </c>
      <c r="D34" s="32">
        <v>1234</v>
      </c>
      <c r="E34" s="26">
        <v>0</v>
      </c>
      <c r="F34" s="32">
        <v>1199</v>
      </c>
      <c r="G34" s="26">
        <v>0</v>
      </c>
      <c r="J34" s="1"/>
    </row>
    <row r="35" spans="1:10">
      <c r="A35" s="8">
        <v>43769</v>
      </c>
      <c r="B35" s="25">
        <v>0</v>
      </c>
      <c r="C35" s="26">
        <v>0</v>
      </c>
      <c r="D35" s="32">
        <v>1349</v>
      </c>
      <c r="E35" s="26">
        <v>1.0000000000000001E-5</v>
      </c>
      <c r="F35" s="32">
        <v>1347</v>
      </c>
      <c r="G35" s="26">
        <v>1.0000000000000001E-5</v>
      </c>
    </row>
    <row r="36" spans="1:10">
      <c r="A36" s="2" t="s">
        <v>4</v>
      </c>
      <c r="B36" s="51">
        <v>0</v>
      </c>
      <c r="C36" s="40">
        <f>AVERAGE(C5:C35)</f>
        <v>0</v>
      </c>
      <c r="D36" s="41">
        <f>AVERAGEIF(D5:D35,"&gt;0")</f>
        <v>1113.483870967742</v>
      </c>
      <c r="E36" s="40">
        <f>AVERAGE(E5:E35)</f>
        <v>2.3709677419354846E-5</v>
      </c>
      <c r="F36" s="41">
        <f>AVERAGEIF(F5:F35,"&gt;0")</f>
        <v>1116.6612903225807</v>
      </c>
      <c r="G36" s="40">
        <f>AVERAGE(G5:G35)</f>
        <v>2.1774193548387101E-5</v>
      </c>
      <c r="H36" s="14"/>
      <c r="I36" s="14"/>
    </row>
    <row r="39" spans="1:10" ht="24" hidden="1" outlineLevel="1">
      <c r="A39" s="31" t="s">
        <v>22</v>
      </c>
      <c r="B39" s="15" t="s">
        <v>14</v>
      </c>
    </row>
    <row r="40" spans="1:10" hidden="1" outlineLevel="1"/>
    <row r="41" spans="1:10" hidden="1" outlineLevel="1"/>
    <row r="42" spans="1:10" hidden="1" outlineLevel="1"/>
    <row r="43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 F3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H43" sqref="H4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18" t="s">
        <v>19</v>
      </c>
      <c r="I4" s="21">
        <v>5.0000000000000001E-4</v>
      </c>
      <c r="J4" s="13"/>
    </row>
    <row r="5" spans="1:11" s="6" customFormat="1">
      <c r="A5" s="8">
        <v>43770</v>
      </c>
      <c r="B5" s="25">
        <v>0</v>
      </c>
      <c r="C5" s="26">
        <v>0</v>
      </c>
      <c r="D5" s="35">
        <v>881</v>
      </c>
      <c r="E5" s="28">
        <v>0</v>
      </c>
      <c r="F5" s="35">
        <v>889</v>
      </c>
      <c r="G5" s="28">
        <v>0</v>
      </c>
      <c r="I5" s="1"/>
      <c r="J5" s="13"/>
    </row>
    <row r="6" spans="1:11" s="6" customFormat="1">
      <c r="A6" s="8">
        <v>43771</v>
      </c>
      <c r="B6" s="25">
        <v>0</v>
      </c>
      <c r="C6" s="26">
        <v>0</v>
      </c>
      <c r="D6" s="35">
        <v>997</v>
      </c>
      <c r="E6" s="28">
        <v>0</v>
      </c>
      <c r="F6" s="35">
        <v>994.5</v>
      </c>
      <c r="G6" s="28">
        <v>0</v>
      </c>
      <c r="I6" s="1"/>
      <c r="J6" s="13"/>
      <c r="K6" s="9"/>
    </row>
    <row r="7" spans="1:11" s="6" customFormat="1">
      <c r="A7" s="8">
        <v>43772</v>
      </c>
      <c r="B7" s="25">
        <v>0</v>
      </c>
      <c r="C7" s="26">
        <v>0</v>
      </c>
      <c r="D7" s="35">
        <v>1134</v>
      </c>
      <c r="E7" s="28">
        <v>0</v>
      </c>
      <c r="F7" s="35">
        <v>1129</v>
      </c>
      <c r="G7" s="28">
        <v>0</v>
      </c>
      <c r="I7" s="1"/>
      <c r="J7" s="13"/>
      <c r="K7" s="1"/>
    </row>
    <row r="8" spans="1:11" s="6" customFormat="1">
      <c r="A8" s="8">
        <v>43773</v>
      </c>
      <c r="B8" s="25">
        <v>0</v>
      </c>
      <c r="C8" s="26">
        <v>0</v>
      </c>
      <c r="D8" s="35">
        <v>1344</v>
      </c>
      <c r="E8" s="28">
        <v>0</v>
      </c>
      <c r="F8" s="35">
        <v>1339</v>
      </c>
      <c r="G8" s="28">
        <v>0</v>
      </c>
      <c r="I8" s="1"/>
      <c r="J8" s="13"/>
      <c r="K8" s="5"/>
    </row>
    <row r="9" spans="1:11" s="6" customFormat="1">
      <c r="A9" s="8">
        <v>43774</v>
      </c>
      <c r="B9" s="25">
        <v>0</v>
      </c>
      <c r="C9" s="26">
        <v>0</v>
      </c>
      <c r="D9" s="35">
        <v>1101</v>
      </c>
      <c r="E9" s="28">
        <v>0</v>
      </c>
      <c r="F9" s="35">
        <v>1091</v>
      </c>
      <c r="G9" s="28">
        <v>0</v>
      </c>
      <c r="I9" s="1"/>
      <c r="J9" s="13"/>
      <c r="K9" s="5"/>
    </row>
    <row r="10" spans="1:11" s="6" customFormat="1">
      <c r="A10" s="8">
        <v>43775</v>
      </c>
      <c r="B10" s="25">
        <v>0</v>
      </c>
      <c r="C10" s="26">
        <v>0</v>
      </c>
      <c r="D10" s="35">
        <v>997</v>
      </c>
      <c r="E10" s="28">
        <v>0</v>
      </c>
      <c r="F10" s="35">
        <v>889</v>
      </c>
      <c r="G10" s="28">
        <v>0</v>
      </c>
      <c r="I10" s="1"/>
      <c r="J10" s="13"/>
      <c r="K10" s="1"/>
    </row>
    <row r="11" spans="1:11" s="6" customFormat="1">
      <c r="A11" s="8">
        <v>43776</v>
      </c>
      <c r="B11" s="25">
        <v>0</v>
      </c>
      <c r="C11" s="26">
        <v>0</v>
      </c>
      <c r="D11" s="35">
        <v>1000.9999999999999</v>
      </c>
      <c r="E11" s="28">
        <v>0</v>
      </c>
      <c r="F11" s="35">
        <v>999</v>
      </c>
      <c r="G11" s="28">
        <v>0</v>
      </c>
      <c r="I11" s="1"/>
      <c r="J11" s="13"/>
      <c r="K11" s="1"/>
    </row>
    <row r="12" spans="1:11" s="6" customFormat="1">
      <c r="A12" s="8">
        <v>43777</v>
      </c>
      <c r="B12" s="25">
        <v>0</v>
      </c>
      <c r="C12" s="26">
        <v>0</v>
      </c>
      <c r="D12" s="35">
        <v>780</v>
      </c>
      <c r="E12" s="28">
        <v>0</v>
      </c>
      <c r="F12" s="35">
        <v>783</v>
      </c>
      <c r="G12" s="28">
        <v>0</v>
      </c>
      <c r="I12" s="1"/>
      <c r="J12" s="13"/>
      <c r="K12" s="1"/>
    </row>
    <row r="13" spans="1:11" s="6" customFormat="1">
      <c r="A13" s="8">
        <v>43778</v>
      </c>
      <c r="B13" s="25">
        <v>0</v>
      </c>
      <c r="C13" s="26">
        <v>0</v>
      </c>
      <c r="D13" s="35">
        <v>888</v>
      </c>
      <c r="E13" s="28">
        <v>0</v>
      </c>
      <c r="F13" s="35">
        <v>881</v>
      </c>
      <c r="G13" s="28">
        <v>0</v>
      </c>
      <c r="I13" s="1"/>
      <c r="J13" s="13"/>
      <c r="K13" s="1"/>
    </row>
    <row r="14" spans="1:11" s="6" customFormat="1">
      <c r="A14" s="8">
        <v>43779</v>
      </c>
      <c r="B14" s="25">
        <v>0</v>
      </c>
      <c r="C14" s="26">
        <v>0</v>
      </c>
      <c r="D14" s="35">
        <v>1206</v>
      </c>
      <c r="E14" s="28">
        <v>0</v>
      </c>
      <c r="F14" s="35">
        <v>1202</v>
      </c>
      <c r="G14" s="28">
        <v>0</v>
      </c>
      <c r="I14" s="1"/>
      <c r="J14" s="13"/>
      <c r="K14" s="1"/>
    </row>
    <row r="15" spans="1:11" s="6" customFormat="1">
      <c r="A15" s="8">
        <v>43780</v>
      </c>
      <c r="B15" s="25">
        <v>0</v>
      </c>
      <c r="C15" s="26">
        <v>0</v>
      </c>
      <c r="D15" s="35">
        <v>1244</v>
      </c>
      <c r="E15" s="28">
        <v>0</v>
      </c>
      <c r="F15" s="35">
        <v>1338</v>
      </c>
      <c r="G15" s="28">
        <v>0</v>
      </c>
      <c r="I15" s="1"/>
      <c r="J15" s="13"/>
      <c r="K15" s="1"/>
    </row>
    <row r="16" spans="1:11" s="6" customFormat="1">
      <c r="A16" s="8">
        <v>43781</v>
      </c>
      <c r="B16" s="25">
        <v>0</v>
      </c>
      <c r="C16" s="26">
        <v>0</v>
      </c>
      <c r="D16" s="35">
        <v>1067</v>
      </c>
      <c r="E16" s="28">
        <v>0</v>
      </c>
      <c r="F16" s="35">
        <v>1098</v>
      </c>
      <c r="G16" s="28">
        <v>0</v>
      </c>
      <c r="I16" s="1"/>
      <c r="J16" s="13"/>
      <c r="K16" s="1"/>
    </row>
    <row r="17" spans="1:11" s="6" customFormat="1">
      <c r="A17" s="8">
        <v>43782</v>
      </c>
      <c r="B17" s="25">
        <v>0</v>
      </c>
      <c r="C17" s="26">
        <v>0</v>
      </c>
      <c r="D17" s="35">
        <v>1115</v>
      </c>
      <c r="E17" s="28">
        <v>0</v>
      </c>
      <c r="F17" s="35">
        <v>1119</v>
      </c>
      <c r="G17" s="28">
        <v>0</v>
      </c>
      <c r="I17" s="1"/>
      <c r="J17" s="13"/>
      <c r="K17" s="1"/>
    </row>
    <row r="18" spans="1:11" s="6" customFormat="1">
      <c r="A18" s="8">
        <v>43783</v>
      </c>
      <c r="B18" s="25">
        <v>0</v>
      </c>
      <c r="C18" s="26">
        <v>0</v>
      </c>
      <c r="D18" s="35">
        <v>1099</v>
      </c>
      <c r="E18" s="28">
        <v>0</v>
      </c>
      <c r="F18" s="35">
        <v>1067</v>
      </c>
      <c r="G18" s="28">
        <v>0</v>
      </c>
      <c r="I18" s="1"/>
      <c r="J18" s="13"/>
      <c r="K18" s="1"/>
    </row>
    <row r="19" spans="1:11" s="6" customFormat="1">
      <c r="A19" s="8">
        <v>43784</v>
      </c>
      <c r="B19" s="25">
        <v>0</v>
      </c>
      <c r="C19" s="26">
        <v>0</v>
      </c>
      <c r="D19" s="35">
        <v>1056</v>
      </c>
      <c r="E19" s="28">
        <v>0</v>
      </c>
      <c r="F19" s="35">
        <v>1059</v>
      </c>
      <c r="G19" s="28">
        <v>0</v>
      </c>
      <c r="I19" s="1"/>
      <c r="J19" s="13"/>
      <c r="K19" s="1"/>
    </row>
    <row r="20" spans="1:11">
      <c r="A20" s="8">
        <v>43785</v>
      </c>
      <c r="B20" s="25">
        <v>0</v>
      </c>
      <c r="C20" s="26">
        <v>0</v>
      </c>
      <c r="D20" s="35">
        <v>991</v>
      </c>
      <c r="E20" s="28">
        <v>0</v>
      </c>
      <c r="F20" s="35">
        <v>987</v>
      </c>
      <c r="G20" s="28">
        <v>0</v>
      </c>
      <c r="H20" s="6"/>
    </row>
    <row r="21" spans="1:11">
      <c r="A21" s="8">
        <v>43786</v>
      </c>
      <c r="B21" s="25">
        <v>0</v>
      </c>
      <c r="C21" s="26">
        <v>0</v>
      </c>
      <c r="D21" s="35">
        <v>976</v>
      </c>
      <c r="E21" s="28">
        <v>0</v>
      </c>
      <c r="F21" s="35">
        <v>1002</v>
      </c>
      <c r="G21" s="28">
        <v>0</v>
      </c>
    </row>
    <row r="22" spans="1:11">
      <c r="A22" s="8">
        <v>43787</v>
      </c>
      <c r="B22" s="25">
        <v>0</v>
      </c>
      <c r="C22" s="26">
        <v>0</v>
      </c>
      <c r="D22" s="35">
        <v>999</v>
      </c>
      <c r="E22" s="28">
        <v>0</v>
      </c>
      <c r="F22" s="35">
        <v>971</v>
      </c>
      <c r="G22" s="28">
        <v>0</v>
      </c>
      <c r="H22" s="29"/>
    </row>
    <row r="23" spans="1:11">
      <c r="A23" s="8">
        <v>43788</v>
      </c>
      <c r="B23" s="25">
        <v>0</v>
      </c>
      <c r="C23" s="26">
        <v>0</v>
      </c>
      <c r="D23" s="35">
        <v>1087</v>
      </c>
      <c r="E23" s="28">
        <v>0</v>
      </c>
      <c r="F23" s="35">
        <v>1095</v>
      </c>
      <c r="G23" s="28">
        <v>0</v>
      </c>
    </row>
    <row r="24" spans="1:11">
      <c r="A24" s="8">
        <v>43789</v>
      </c>
      <c r="B24" s="25">
        <v>0</v>
      </c>
      <c r="C24" s="26">
        <v>0</v>
      </c>
      <c r="D24" s="35">
        <v>1116</v>
      </c>
      <c r="E24" s="28">
        <v>0</v>
      </c>
      <c r="F24" s="35">
        <v>1114</v>
      </c>
      <c r="G24" s="28">
        <v>0</v>
      </c>
    </row>
    <row r="25" spans="1:11">
      <c r="A25" s="8">
        <v>43790</v>
      </c>
      <c r="B25" s="25">
        <v>0</v>
      </c>
      <c r="C25" s="26">
        <v>0</v>
      </c>
      <c r="D25" s="35">
        <v>998</v>
      </c>
      <c r="E25" s="28">
        <v>0</v>
      </c>
      <c r="F25" s="35">
        <v>893</v>
      </c>
      <c r="G25" s="28">
        <v>0</v>
      </c>
    </row>
    <row r="26" spans="1:11">
      <c r="A26" s="8">
        <v>43791</v>
      </c>
      <c r="B26" s="25">
        <v>0</v>
      </c>
      <c r="C26" s="26">
        <v>0</v>
      </c>
      <c r="D26" s="35">
        <v>1356</v>
      </c>
      <c r="E26" s="28">
        <v>0</v>
      </c>
      <c r="F26" s="35">
        <v>1361</v>
      </c>
      <c r="G26" s="28">
        <v>0</v>
      </c>
    </row>
    <row r="27" spans="1:11">
      <c r="A27" s="8">
        <v>43792</v>
      </c>
      <c r="B27" s="25">
        <v>0</v>
      </c>
      <c r="C27" s="26">
        <v>0</v>
      </c>
      <c r="D27" s="35">
        <v>1119</v>
      </c>
      <c r="E27" s="28">
        <v>0</v>
      </c>
      <c r="F27" s="35">
        <v>1115</v>
      </c>
      <c r="G27" s="28">
        <v>0</v>
      </c>
    </row>
    <row r="28" spans="1:11">
      <c r="A28" s="8">
        <v>43793</v>
      </c>
      <c r="B28" s="25">
        <v>0</v>
      </c>
      <c r="C28" s="26">
        <v>0</v>
      </c>
      <c r="D28" s="35">
        <v>1089</v>
      </c>
      <c r="E28" s="28">
        <v>0</v>
      </c>
      <c r="F28" s="35">
        <v>1097</v>
      </c>
      <c r="G28" s="28">
        <v>0</v>
      </c>
    </row>
    <row r="29" spans="1:11">
      <c r="A29" s="8">
        <v>43794</v>
      </c>
      <c r="B29" s="25">
        <v>0</v>
      </c>
      <c r="C29" s="26">
        <v>0</v>
      </c>
      <c r="D29" s="35">
        <v>1230</v>
      </c>
      <c r="E29" s="28">
        <v>0</v>
      </c>
      <c r="F29" s="35">
        <v>1221</v>
      </c>
      <c r="G29" s="28">
        <v>0</v>
      </c>
    </row>
    <row r="30" spans="1:11">
      <c r="A30" s="8">
        <v>43795</v>
      </c>
      <c r="B30" s="25">
        <v>0</v>
      </c>
      <c r="C30" s="26">
        <v>0</v>
      </c>
      <c r="D30" s="35">
        <v>1118</v>
      </c>
      <c r="E30" s="28">
        <v>0</v>
      </c>
      <c r="F30" s="35">
        <v>1103</v>
      </c>
      <c r="G30" s="28">
        <v>0</v>
      </c>
    </row>
    <row r="31" spans="1:11">
      <c r="A31" s="8">
        <v>43796</v>
      </c>
      <c r="B31" s="25">
        <v>0</v>
      </c>
      <c r="C31" s="26">
        <v>0</v>
      </c>
      <c r="D31" s="35">
        <v>1117</v>
      </c>
      <c r="E31" s="28">
        <v>0</v>
      </c>
      <c r="F31" s="35">
        <v>1098</v>
      </c>
      <c r="G31" s="28">
        <v>0</v>
      </c>
    </row>
    <row r="32" spans="1:11">
      <c r="A32" s="8">
        <v>43797</v>
      </c>
      <c r="B32" s="25">
        <v>0</v>
      </c>
      <c r="C32" s="26">
        <v>0</v>
      </c>
      <c r="D32" s="35">
        <v>1345</v>
      </c>
      <c r="E32" s="28">
        <v>0</v>
      </c>
      <c r="F32" s="35">
        <v>1367</v>
      </c>
      <c r="G32" s="28">
        <v>0</v>
      </c>
      <c r="J32" s="1"/>
    </row>
    <row r="33" spans="1:10">
      <c r="A33" s="8">
        <v>43798</v>
      </c>
      <c r="B33" s="25">
        <v>0</v>
      </c>
      <c r="C33" s="26">
        <v>0</v>
      </c>
      <c r="D33" s="35">
        <v>1298</v>
      </c>
      <c r="E33" s="28">
        <v>0</v>
      </c>
      <c r="F33" s="35">
        <v>1295</v>
      </c>
      <c r="G33" s="28">
        <v>0</v>
      </c>
      <c r="J33" s="1"/>
    </row>
    <row r="34" spans="1:10">
      <c r="A34" s="8">
        <v>43799</v>
      </c>
      <c r="B34" s="25">
        <v>0</v>
      </c>
      <c r="C34" s="26">
        <v>0</v>
      </c>
      <c r="D34" s="35">
        <v>1167</v>
      </c>
      <c r="E34" s="28">
        <v>0</v>
      </c>
      <c r="F34" s="35">
        <v>1169</v>
      </c>
      <c r="G34" s="28">
        <v>0</v>
      </c>
      <c r="J34" s="1"/>
    </row>
    <row r="35" spans="1:10">
      <c r="A35" s="2" t="s">
        <v>4</v>
      </c>
      <c r="B35" s="51">
        <v>0</v>
      </c>
      <c r="C35" s="40">
        <f>AVERAGE(C19:C34)</f>
        <v>0</v>
      </c>
      <c r="D35" s="41">
        <f>AVERAGEIF(D5:D34,"&gt;0")</f>
        <v>1097.2</v>
      </c>
      <c r="E35" s="40">
        <f>AVERAGE(E5:E34)</f>
        <v>0</v>
      </c>
      <c r="F35" s="41">
        <f>AVERAGEIF(F5:F34,"&gt;0")</f>
        <v>1092.1833333333334</v>
      </c>
      <c r="G35" s="40">
        <f>AVERAGE(G5:G34)</f>
        <v>0</v>
      </c>
      <c r="H35" s="52"/>
      <c r="I35" s="14"/>
    </row>
    <row r="38" spans="1:10" ht="24" hidden="1" outlineLevel="1">
      <c r="A38" s="31" t="s">
        <v>22</v>
      </c>
      <c r="B38" s="15" t="s">
        <v>14</v>
      </c>
    </row>
    <row r="39" spans="1:10" hidden="1" outlineLevel="1"/>
    <row r="40" spans="1:10" hidden="1" outlineLevel="1"/>
    <row r="41" spans="1:10" hidden="1" outlineLevel="1"/>
    <row r="42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C35" formulaRange="1"/>
    <ignoredError sqref="E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K24" sqref="K24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8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18" t="s">
        <v>24</v>
      </c>
      <c r="I4" s="21">
        <v>5.0000000000000001E-4</v>
      </c>
      <c r="J4" s="13"/>
    </row>
    <row r="5" spans="1:11" s="6" customFormat="1">
      <c r="A5" s="8">
        <v>43800</v>
      </c>
      <c r="B5" s="37">
        <v>0</v>
      </c>
      <c r="C5" s="26">
        <v>0</v>
      </c>
      <c r="D5" s="32">
        <v>1078.9100000000001</v>
      </c>
      <c r="E5" s="26">
        <v>0</v>
      </c>
      <c r="F5" s="32">
        <v>1034.67</v>
      </c>
      <c r="G5" s="26">
        <v>0</v>
      </c>
      <c r="I5" s="1"/>
      <c r="J5" s="13"/>
    </row>
    <row r="6" spans="1:11" s="6" customFormat="1">
      <c r="A6" s="8">
        <v>43801</v>
      </c>
      <c r="B6" s="37">
        <v>0</v>
      </c>
      <c r="C6" s="26">
        <v>0</v>
      </c>
      <c r="D6" s="32">
        <v>981.23</v>
      </c>
      <c r="E6" s="26">
        <v>0</v>
      </c>
      <c r="F6" s="32">
        <v>954.21</v>
      </c>
      <c r="G6" s="26">
        <v>0</v>
      </c>
      <c r="I6" s="1"/>
      <c r="J6" s="13"/>
      <c r="K6" s="9"/>
    </row>
    <row r="7" spans="1:11" s="6" customFormat="1">
      <c r="A7" s="8">
        <v>43802</v>
      </c>
      <c r="B7" s="37">
        <v>0</v>
      </c>
      <c r="C7" s="26">
        <v>0</v>
      </c>
      <c r="D7" s="32">
        <v>991.63</v>
      </c>
      <c r="E7" s="26">
        <v>0</v>
      </c>
      <c r="F7" s="32">
        <v>978.54</v>
      </c>
      <c r="G7" s="26">
        <v>0</v>
      </c>
      <c r="I7" s="1"/>
      <c r="J7" s="13"/>
      <c r="K7" s="1"/>
    </row>
    <row r="8" spans="1:11" s="6" customFormat="1">
      <c r="A8" s="8">
        <v>43803</v>
      </c>
      <c r="B8" s="37">
        <v>0</v>
      </c>
      <c r="C8" s="26">
        <v>0</v>
      </c>
      <c r="D8" s="32">
        <v>1263.69</v>
      </c>
      <c r="E8" s="26">
        <v>0</v>
      </c>
      <c r="F8" s="32">
        <v>1255.3900000000001</v>
      </c>
      <c r="G8" s="26">
        <v>0</v>
      </c>
      <c r="I8" s="1"/>
      <c r="J8" s="13"/>
      <c r="K8" s="5"/>
    </row>
    <row r="9" spans="1:11" s="6" customFormat="1">
      <c r="A9" s="8">
        <v>43804</v>
      </c>
      <c r="B9" s="37">
        <v>0</v>
      </c>
      <c r="C9" s="26">
        <v>0</v>
      </c>
      <c r="D9" s="32">
        <v>1001</v>
      </c>
      <c r="E9" s="26">
        <v>0</v>
      </c>
      <c r="F9" s="32">
        <v>998.25</v>
      </c>
      <c r="G9" s="26">
        <v>0</v>
      </c>
      <c r="I9" s="1"/>
      <c r="J9" s="13"/>
      <c r="K9" s="5"/>
    </row>
    <row r="10" spans="1:11" s="6" customFormat="1">
      <c r="A10" s="8">
        <v>43805</v>
      </c>
      <c r="B10" s="37">
        <v>0</v>
      </c>
      <c r="C10" s="26">
        <v>0</v>
      </c>
      <c r="D10" s="32">
        <v>952.36</v>
      </c>
      <c r="E10" s="26">
        <v>0</v>
      </c>
      <c r="F10" s="32">
        <v>921.54</v>
      </c>
      <c r="G10" s="26">
        <v>0</v>
      </c>
      <c r="I10" s="1"/>
      <c r="J10" s="13"/>
      <c r="K10" s="1"/>
    </row>
    <row r="11" spans="1:11" s="6" customFormat="1">
      <c r="A11" s="8">
        <v>43806</v>
      </c>
      <c r="B11" s="37">
        <v>0</v>
      </c>
      <c r="C11" s="26">
        <v>0</v>
      </c>
      <c r="D11" s="32">
        <v>996.35</v>
      </c>
      <c r="E11" s="26">
        <v>0</v>
      </c>
      <c r="F11" s="32">
        <v>978</v>
      </c>
      <c r="G11" s="26">
        <v>0</v>
      </c>
      <c r="I11" s="1"/>
      <c r="J11" s="13"/>
      <c r="K11" s="1"/>
    </row>
    <row r="12" spans="1:11" s="6" customFormat="1">
      <c r="A12" s="8">
        <v>43807</v>
      </c>
      <c r="B12" s="37">
        <v>0</v>
      </c>
      <c r="C12" s="26">
        <v>0</v>
      </c>
      <c r="D12" s="32">
        <v>780</v>
      </c>
      <c r="E12" s="26">
        <v>0</v>
      </c>
      <c r="F12" s="32">
        <v>783</v>
      </c>
      <c r="G12" s="26">
        <v>0</v>
      </c>
      <c r="I12" s="1"/>
      <c r="J12" s="13"/>
      <c r="K12" s="1"/>
    </row>
    <row r="13" spans="1:11" s="6" customFormat="1">
      <c r="A13" s="8">
        <v>43808</v>
      </c>
      <c r="B13" s="37">
        <v>0</v>
      </c>
      <c r="C13" s="26">
        <v>0</v>
      </c>
      <c r="D13" s="32">
        <v>957.89</v>
      </c>
      <c r="E13" s="26">
        <v>0</v>
      </c>
      <c r="F13" s="32">
        <v>951.36</v>
      </c>
      <c r="G13" s="26">
        <v>0</v>
      </c>
      <c r="I13" s="1"/>
      <c r="J13" s="13"/>
      <c r="K13" s="1"/>
    </row>
    <row r="14" spans="1:11" s="6" customFormat="1">
      <c r="A14" s="8">
        <v>43809</v>
      </c>
      <c r="B14" s="37">
        <v>0</v>
      </c>
      <c r="C14" s="26">
        <v>0</v>
      </c>
      <c r="D14" s="32">
        <v>1211.32</v>
      </c>
      <c r="E14" s="26">
        <v>0</v>
      </c>
      <c r="F14" s="32">
        <v>1199.25</v>
      </c>
      <c r="G14" s="26">
        <v>0</v>
      </c>
      <c r="I14" s="1"/>
      <c r="J14" s="13"/>
      <c r="K14" s="1"/>
    </row>
    <row r="15" spans="1:11" s="6" customFormat="1">
      <c r="A15" s="8">
        <v>43810</v>
      </c>
      <c r="B15" s="37">
        <v>0</v>
      </c>
      <c r="C15" s="26">
        <v>0</v>
      </c>
      <c r="D15" s="32">
        <v>854.99</v>
      </c>
      <c r="E15" s="26">
        <v>0</v>
      </c>
      <c r="F15" s="32">
        <v>863.89</v>
      </c>
      <c r="G15" s="26">
        <v>0</v>
      </c>
      <c r="I15" s="1"/>
      <c r="J15" s="13"/>
      <c r="K15" s="1"/>
    </row>
    <row r="16" spans="1:11" s="6" customFormat="1">
      <c r="A16" s="8">
        <v>43811</v>
      </c>
      <c r="B16" s="37">
        <v>0</v>
      </c>
      <c r="C16" s="26">
        <v>0</v>
      </c>
      <c r="D16" s="32">
        <v>998.58</v>
      </c>
      <c r="E16" s="26">
        <v>0</v>
      </c>
      <c r="F16" s="32">
        <v>996.54</v>
      </c>
      <c r="G16" s="26">
        <v>0</v>
      </c>
      <c r="I16" s="1"/>
      <c r="J16" s="13"/>
      <c r="K16" s="1"/>
    </row>
    <row r="17" spans="1:11" s="6" customFormat="1">
      <c r="A17" s="8">
        <v>43812</v>
      </c>
      <c r="B17" s="37">
        <v>0</v>
      </c>
      <c r="C17" s="26">
        <v>0</v>
      </c>
      <c r="D17" s="32">
        <v>986.54</v>
      </c>
      <c r="E17" s="26">
        <v>0</v>
      </c>
      <c r="F17" s="32">
        <v>987.25</v>
      </c>
      <c r="G17" s="26">
        <v>0</v>
      </c>
      <c r="I17" s="1"/>
      <c r="J17" s="13"/>
      <c r="K17" s="1"/>
    </row>
    <row r="18" spans="1:11" s="6" customFormat="1">
      <c r="A18" s="8">
        <v>43813</v>
      </c>
      <c r="B18" s="37">
        <v>0</v>
      </c>
      <c r="C18" s="26">
        <v>0</v>
      </c>
      <c r="D18" s="32">
        <v>998.52</v>
      </c>
      <c r="E18" s="26">
        <v>0</v>
      </c>
      <c r="F18" s="32">
        <v>995.56</v>
      </c>
      <c r="G18" s="26">
        <v>0</v>
      </c>
      <c r="I18" s="1"/>
      <c r="J18" s="13"/>
      <c r="K18" s="1"/>
    </row>
    <row r="19" spans="1:11" s="6" customFormat="1">
      <c r="A19" s="8">
        <v>43814</v>
      </c>
      <c r="B19" s="37">
        <v>0</v>
      </c>
      <c r="C19" s="26">
        <v>0</v>
      </c>
      <c r="D19" s="32">
        <v>1065</v>
      </c>
      <c r="E19" s="26">
        <v>0</v>
      </c>
      <c r="F19" s="32">
        <v>1052.25</v>
      </c>
      <c r="G19" s="26">
        <v>0</v>
      </c>
      <c r="I19" s="1"/>
      <c r="J19" s="13"/>
      <c r="K19" s="1"/>
    </row>
    <row r="20" spans="1:11">
      <c r="A20" s="8">
        <v>43815</v>
      </c>
      <c r="B20" s="37">
        <v>0</v>
      </c>
      <c r="C20" s="26">
        <v>0</v>
      </c>
      <c r="D20" s="32">
        <v>854.62</v>
      </c>
      <c r="E20" s="26">
        <v>0</v>
      </c>
      <c r="F20" s="32">
        <v>849.25</v>
      </c>
      <c r="G20" s="26">
        <v>0</v>
      </c>
      <c r="H20" s="20"/>
      <c r="I20" s="20"/>
    </row>
    <row r="21" spans="1:11">
      <c r="A21" s="8">
        <v>43816</v>
      </c>
      <c r="B21" s="37">
        <v>0</v>
      </c>
      <c r="C21" s="26">
        <v>0</v>
      </c>
      <c r="D21" s="32">
        <v>976</v>
      </c>
      <c r="E21" s="26">
        <v>0</v>
      </c>
      <c r="F21" s="32">
        <v>925.25</v>
      </c>
      <c r="G21" s="26">
        <v>0</v>
      </c>
    </row>
    <row r="22" spans="1:11">
      <c r="A22" s="8">
        <v>43817</v>
      </c>
      <c r="B22" s="37">
        <v>0</v>
      </c>
      <c r="C22" s="26">
        <v>0</v>
      </c>
      <c r="D22" s="32">
        <v>979.21</v>
      </c>
      <c r="E22" s="26">
        <v>0</v>
      </c>
      <c r="F22" s="32">
        <v>971</v>
      </c>
      <c r="G22" s="26">
        <v>0</v>
      </c>
    </row>
    <row r="23" spans="1:11">
      <c r="A23" s="8">
        <v>43818</v>
      </c>
      <c r="B23" s="37">
        <v>0</v>
      </c>
      <c r="C23" s="26">
        <v>0</v>
      </c>
      <c r="D23" s="32">
        <v>897.24</v>
      </c>
      <c r="E23" s="26">
        <v>0</v>
      </c>
      <c r="F23" s="32">
        <v>888.89</v>
      </c>
      <c r="G23" s="26">
        <v>0</v>
      </c>
    </row>
    <row r="24" spans="1:11">
      <c r="A24" s="8">
        <v>43819</v>
      </c>
      <c r="B24" s="37">
        <v>0</v>
      </c>
      <c r="C24" s="26">
        <v>0</v>
      </c>
      <c r="D24" s="32">
        <v>996</v>
      </c>
      <c r="E24" s="26">
        <v>0</v>
      </c>
      <c r="F24" s="32">
        <v>997.32</v>
      </c>
      <c r="G24" s="26">
        <v>0</v>
      </c>
    </row>
    <row r="25" spans="1:11">
      <c r="A25" s="8">
        <v>43820</v>
      </c>
      <c r="B25" s="37">
        <v>0</v>
      </c>
      <c r="C25" s="26">
        <v>0</v>
      </c>
      <c r="D25" s="32">
        <v>952.23</v>
      </c>
      <c r="E25" s="26">
        <v>0</v>
      </c>
      <c r="F25" s="32">
        <v>941.23</v>
      </c>
      <c r="G25" s="26">
        <v>0</v>
      </c>
    </row>
    <row r="26" spans="1:11">
      <c r="A26" s="8">
        <v>43821</v>
      </c>
      <c r="B26" s="37">
        <v>0</v>
      </c>
      <c r="C26" s="26">
        <v>0</v>
      </c>
      <c r="D26" s="32">
        <v>1003.75</v>
      </c>
      <c r="E26" s="26">
        <v>0</v>
      </c>
      <c r="F26" s="32">
        <v>1001.36</v>
      </c>
      <c r="G26" s="26">
        <v>0</v>
      </c>
    </row>
    <row r="27" spans="1:11">
      <c r="A27" s="8">
        <v>43822</v>
      </c>
      <c r="B27" s="37">
        <v>0</v>
      </c>
      <c r="C27" s="26">
        <v>0</v>
      </c>
      <c r="D27" s="32">
        <v>1057.1199999999999</v>
      </c>
      <c r="E27" s="26">
        <v>0</v>
      </c>
      <c r="F27" s="32">
        <v>1023.75</v>
      </c>
      <c r="G27" s="26">
        <v>0</v>
      </c>
    </row>
    <row r="28" spans="1:11">
      <c r="A28" s="8">
        <v>43823</v>
      </c>
      <c r="B28" s="37">
        <v>0</v>
      </c>
      <c r="C28" s="26">
        <v>0</v>
      </c>
      <c r="D28" s="32">
        <v>1322.6</v>
      </c>
      <c r="E28" s="26">
        <v>0</v>
      </c>
      <c r="F28" s="32">
        <v>1299.24</v>
      </c>
      <c r="G28" s="26">
        <v>0</v>
      </c>
    </row>
    <row r="29" spans="1:11">
      <c r="A29" s="8">
        <v>43824</v>
      </c>
      <c r="B29" s="37">
        <v>0</v>
      </c>
      <c r="C29" s="26">
        <v>0</v>
      </c>
      <c r="D29" s="32">
        <v>1109.25</v>
      </c>
      <c r="E29" s="26">
        <v>0</v>
      </c>
      <c r="F29" s="32">
        <v>1097.3599999999999</v>
      </c>
      <c r="G29" s="26">
        <v>0</v>
      </c>
    </row>
    <row r="30" spans="1:11">
      <c r="A30" s="8">
        <v>43825</v>
      </c>
      <c r="B30" s="37">
        <v>0</v>
      </c>
      <c r="C30" s="26">
        <v>0</v>
      </c>
      <c r="D30" s="32">
        <v>1055.26</v>
      </c>
      <c r="E30" s="26">
        <v>0</v>
      </c>
      <c r="F30" s="32">
        <v>1054.29</v>
      </c>
      <c r="G30" s="26">
        <v>0</v>
      </c>
    </row>
    <row r="31" spans="1:11">
      <c r="A31" s="8">
        <v>43826</v>
      </c>
      <c r="B31" s="37">
        <v>0</v>
      </c>
      <c r="C31" s="26">
        <v>0</v>
      </c>
      <c r="D31" s="32">
        <v>1245</v>
      </c>
      <c r="E31" s="26">
        <v>0</v>
      </c>
      <c r="F31" s="32">
        <v>1163.48</v>
      </c>
      <c r="G31" s="26">
        <v>0</v>
      </c>
    </row>
    <row r="32" spans="1:11">
      <c r="A32" s="8">
        <v>43827</v>
      </c>
      <c r="B32" s="37">
        <v>0</v>
      </c>
      <c r="C32" s="26">
        <v>0</v>
      </c>
      <c r="D32" s="32">
        <v>936.45</v>
      </c>
      <c r="E32" s="26">
        <v>0</v>
      </c>
      <c r="F32" s="32">
        <v>937.82</v>
      </c>
      <c r="G32" s="26">
        <v>0</v>
      </c>
    </row>
    <row r="33" spans="1:9">
      <c r="A33" s="8">
        <v>43828</v>
      </c>
      <c r="B33" s="37">
        <v>0</v>
      </c>
      <c r="C33" s="26">
        <v>0</v>
      </c>
      <c r="D33" s="32">
        <v>1067.24</v>
      </c>
      <c r="E33" s="26">
        <v>0</v>
      </c>
      <c r="F33" s="32">
        <v>1065.23</v>
      </c>
      <c r="G33" s="26">
        <v>0</v>
      </c>
    </row>
    <row r="34" spans="1:9">
      <c r="A34" s="8">
        <v>43829</v>
      </c>
      <c r="B34" s="37">
        <v>0</v>
      </c>
      <c r="C34" s="26">
        <v>0</v>
      </c>
      <c r="D34" s="32">
        <v>1147.77</v>
      </c>
      <c r="E34" s="26">
        <v>0</v>
      </c>
      <c r="F34" s="32">
        <v>1135.8900000000001</v>
      </c>
      <c r="G34" s="26">
        <v>0</v>
      </c>
    </row>
    <row r="35" spans="1:9">
      <c r="A35" s="8">
        <v>43830</v>
      </c>
      <c r="B35" s="37">
        <v>0</v>
      </c>
      <c r="C35" s="26">
        <v>0</v>
      </c>
      <c r="D35" s="32">
        <v>998.52</v>
      </c>
      <c r="E35" s="26">
        <v>0</v>
      </c>
      <c r="F35" s="32">
        <v>994.35</v>
      </c>
      <c r="G35" s="26">
        <v>0</v>
      </c>
    </row>
    <row r="36" spans="1:9">
      <c r="A36" s="2" t="s">
        <v>4</v>
      </c>
      <c r="B36" s="42">
        <v>0</v>
      </c>
      <c r="C36" s="40">
        <f>AVERAGE(C6:C35)</f>
        <v>0</v>
      </c>
      <c r="D36" s="41">
        <f>AVERAGE(D5:D35)</f>
        <v>1023.1054838709679</v>
      </c>
      <c r="E36" s="40">
        <f>AVERAGE(E6:E35)</f>
        <v>0</v>
      </c>
      <c r="F36" s="41">
        <f>AVERAGE(F5:F35)</f>
        <v>1009.5293548387095</v>
      </c>
      <c r="G36" s="40">
        <f>AVERAGE(G6:G35)</f>
        <v>0</v>
      </c>
      <c r="H36" s="14"/>
      <c r="I36" s="14"/>
    </row>
    <row r="39" spans="1:9" ht="24" hidden="1" outlineLevel="1">
      <c r="A39" s="39" t="s">
        <v>22</v>
      </c>
      <c r="B39" s="15" t="s">
        <v>14</v>
      </c>
    </row>
    <row r="40" spans="1:9" hidden="1" outlineLevel="1"/>
    <row r="41" spans="1:9" hidden="1" outlineLevel="1"/>
    <row r="42" spans="1:9" hidden="1" outlineLevel="1"/>
    <row r="43" spans="1:9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C36 G36" formulaRange="1"/>
    <ignoredError sqref="D36 F36" formula="1"/>
    <ignoredError sqref="E36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showGridLines="0" tabSelected="1" workbookViewId="0">
      <selection activeCell="K44" sqref="K44"/>
    </sheetView>
  </sheetViews>
  <sheetFormatPr baseColWidth="10" defaultColWidth="11.42578125" defaultRowHeight="14.25" outlineLevelRow="1"/>
  <cols>
    <col min="1" max="1" width="15.5703125" style="1" customWidth="1"/>
    <col min="2" max="2" width="17.85546875" style="1" bestFit="1" customWidth="1"/>
    <col min="3" max="3" width="15.5703125" style="1" customWidth="1"/>
    <col min="4" max="4" width="17.85546875" style="1" bestFit="1" customWidth="1"/>
    <col min="5" max="5" width="15.5703125" style="1" customWidth="1"/>
    <col min="6" max="6" width="17.85546875" style="1" bestFit="1" customWidth="1"/>
    <col min="7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21" customHeight="1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23</v>
      </c>
      <c r="I4" s="21">
        <v>5.0000000000000001E-4</v>
      </c>
      <c r="J4" s="13"/>
    </row>
    <row r="5" spans="1:11" s="6" customFormat="1">
      <c r="A5" s="8">
        <v>43739</v>
      </c>
      <c r="B5" s="32">
        <v>0</v>
      </c>
      <c r="C5" s="26">
        <v>0</v>
      </c>
      <c r="D5" s="32">
        <v>1997</v>
      </c>
      <c r="E5" s="26">
        <v>0</v>
      </c>
      <c r="F5" s="32">
        <v>1884</v>
      </c>
      <c r="G5" s="26">
        <v>0</v>
      </c>
      <c r="J5" s="13"/>
    </row>
    <row r="6" spans="1:11" s="6" customFormat="1">
      <c r="A6" s="8">
        <v>43740</v>
      </c>
      <c r="B6" s="32">
        <v>0</v>
      </c>
      <c r="C6" s="26">
        <v>0</v>
      </c>
      <c r="D6" s="32">
        <v>1467</v>
      </c>
      <c r="E6" s="26">
        <v>0</v>
      </c>
      <c r="F6" s="32">
        <v>1471</v>
      </c>
      <c r="G6" s="26">
        <v>0</v>
      </c>
      <c r="I6" s="1"/>
      <c r="J6" s="13"/>
      <c r="K6" s="9"/>
    </row>
    <row r="7" spans="1:11" s="6" customFormat="1">
      <c r="A7" s="8">
        <v>43741</v>
      </c>
      <c r="B7" s="32">
        <v>0</v>
      </c>
      <c r="C7" s="26">
        <v>0</v>
      </c>
      <c r="D7" s="32">
        <v>2011.0000000000002</v>
      </c>
      <c r="E7" s="26">
        <v>0</v>
      </c>
      <c r="F7" s="32">
        <v>2001</v>
      </c>
      <c r="G7" s="26">
        <v>0</v>
      </c>
      <c r="I7" s="1"/>
      <c r="J7" s="13"/>
      <c r="K7" s="1"/>
    </row>
    <row r="8" spans="1:11" s="6" customFormat="1">
      <c r="A8" s="8">
        <v>43742</v>
      </c>
      <c r="B8" s="32">
        <v>0</v>
      </c>
      <c r="C8" s="26">
        <v>0</v>
      </c>
      <c r="D8" s="32">
        <v>2145</v>
      </c>
      <c r="E8" s="26">
        <v>0</v>
      </c>
      <c r="F8" s="32">
        <v>2009</v>
      </c>
      <c r="G8" s="26">
        <v>0</v>
      </c>
      <c r="I8" s="1"/>
      <c r="J8" s="13"/>
      <c r="K8" s="5"/>
    </row>
    <row r="9" spans="1:11" s="6" customFormat="1">
      <c r="A9" s="8">
        <v>43743</v>
      </c>
      <c r="B9" s="32">
        <v>0</v>
      </c>
      <c r="C9" s="26">
        <v>0</v>
      </c>
      <c r="D9" s="32">
        <v>1799</v>
      </c>
      <c r="E9" s="26">
        <v>0</v>
      </c>
      <c r="F9" s="32">
        <v>1754</v>
      </c>
      <c r="G9" s="26">
        <v>0</v>
      </c>
      <c r="I9" s="1"/>
      <c r="J9" s="13"/>
      <c r="K9" s="5"/>
    </row>
    <row r="10" spans="1:11" s="6" customFormat="1">
      <c r="A10" s="8">
        <v>43744</v>
      </c>
      <c r="B10" s="32">
        <v>0</v>
      </c>
      <c r="C10" s="26">
        <v>0</v>
      </c>
      <c r="D10" s="32">
        <v>1999</v>
      </c>
      <c r="E10" s="26">
        <v>0</v>
      </c>
      <c r="F10" s="32">
        <v>1887</v>
      </c>
      <c r="G10" s="26">
        <v>0</v>
      </c>
      <c r="I10" s="1"/>
      <c r="J10" s="13"/>
      <c r="K10" s="1"/>
    </row>
    <row r="11" spans="1:11" s="6" customFormat="1">
      <c r="A11" s="8">
        <v>43745</v>
      </c>
      <c r="B11" s="32">
        <v>0</v>
      </c>
      <c r="C11" s="26">
        <v>0</v>
      </c>
      <c r="D11" s="32">
        <v>2445</v>
      </c>
      <c r="E11" s="26">
        <v>2.3000000000000001E-4</v>
      </c>
      <c r="F11" s="32">
        <v>2439</v>
      </c>
      <c r="G11" s="26">
        <v>2.5999999999999998E-4</v>
      </c>
      <c r="I11" s="1"/>
      <c r="J11" s="13"/>
      <c r="K11" s="1"/>
    </row>
    <row r="12" spans="1:11" s="6" customFormat="1">
      <c r="A12" s="8">
        <v>43746</v>
      </c>
      <c r="B12" s="32">
        <v>0</v>
      </c>
      <c r="C12" s="26">
        <v>0</v>
      </c>
      <c r="D12" s="32">
        <v>2001</v>
      </c>
      <c r="E12" s="26">
        <v>0</v>
      </c>
      <c r="F12" s="32">
        <v>2012</v>
      </c>
      <c r="G12" s="26">
        <v>0</v>
      </c>
      <c r="I12" s="1"/>
      <c r="J12" s="13"/>
      <c r="K12" s="1"/>
    </row>
    <row r="13" spans="1:11" s="6" customFormat="1">
      <c r="A13" s="8">
        <v>43747</v>
      </c>
      <c r="B13" s="32">
        <v>0</v>
      </c>
      <c r="C13" s="26">
        <v>0</v>
      </c>
      <c r="D13" s="32">
        <v>1877</v>
      </c>
      <c r="E13" s="26">
        <v>0</v>
      </c>
      <c r="F13" s="32">
        <v>1867</v>
      </c>
      <c r="G13" s="26">
        <v>0</v>
      </c>
      <c r="I13" s="1"/>
      <c r="J13" s="13"/>
      <c r="K13" s="1"/>
    </row>
    <row r="14" spans="1:11" s="6" customFormat="1">
      <c r="A14" s="8">
        <v>43748</v>
      </c>
      <c r="B14" s="32">
        <v>0</v>
      </c>
      <c r="C14" s="26">
        <v>0</v>
      </c>
      <c r="D14" s="32">
        <v>1678</v>
      </c>
      <c r="E14" s="26">
        <v>0</v>
      </c>
      <c r="F14" s="32">
        <v>1686</v>
      </c>
      <c r="G14" s="26">
        <v>0</v>
      </c>
      <c r="I14" s="1"/>
      <c r="J14" s="13"/>
      <c r="K14" s="1"/>
    </row>
    <row r="15" spans="1:11" s="6" customFormat="1">
      <c r="A15" s="8">
        <v>43749</v>
      </c>
      <c r="B15" s="32">
        <v>0</v>
      </c>
      <c r="C15" s="26">
        <v>0</v>
      </c>
      <c r="D15" s="32">
        <v>2065</v>
      </c>
      <c r="E15" s="26">
        <v>1.4999999999999999E-4</v>
      </c>
      <c r="F15" s="32">
        <v>2100</v>
      </c>
      <c r="G15" s="26">
        <v>1.2999999999999999E-4</v>
      </c>
      <c r="I15" s="1"/>
      <c r="J15" s="13"/>
      <c r="K15" s="1"/>
    </row>
    <row r="16" spans="1:11" s="6" customFormat="1">
      <c r="A16" s="8">
        <v>43750</v>
      </c>
      <c r="B16" s="32">
        <v>0</v>
      </c>
      <c r="C16" s="26">
        <v>0</v>
      </c>
      <c r="D16" s="32">
        <v>1899</v>
      </c>
      <c r="E16" s="26">
        <v>0</v>
      </c>
      <c r="F16" s="32">
        <v>1901</v>
      </c>
      <c r="G16" s="26">
        <v>0</v>
      </c>
      <c r="I16" s="1"/>
      <c r="J16" s="13"/>
      <c r="K16" s="1"/>
    </row>
    <row r="17" spans="1:11" s="6" customFormat="1">
      <c r="A17" s="8">
        <v>43751</v>
      </c>
      <c r="B17" s="32">
        <v>0</v>
      </c>
      <c r="C17" s="26">
        <v>0</v>
      </c>
      <c r="D17" s="32">
        <v>2345</v>
      </c>
      <c r="E17" s="26">
        <v>2.1000000000000001E-4</v>
      </c>
      <c r="F17" s="32">
        <v>2400</v>
      </c>
      <c r="G17" s="26">
        <v>1.9000000000000001E-4</v>
      </c>
      <c r="I17" s="1"/>
      <c r="J17" s="13"/>
      <c r="K17" s="1"/>
    </row>
    <row r="18" spans="1:11" s="6" customFormat="1">
      <c r="A18" s="8">
        <v>43752</v>
      </c>
      <c r="B18" s="32">
        <v>0</v>
      </c>
      <c r="C18" s="26">
        <v>0</v>
      </c>
      <c r="D18" s="32">
        <v>2033.9999999999998</v>
      </c>
      <c r="E18" s="26">
        <v>1.2999999999999999E-4</v>
      </c>
      <c r="F18" s="32">
        <v>2041</v>
      </c>
      <c r="G18" s="26">
        <v>1.2999999999999999E-4</v>
      </c>
      <c r="I18" s="1"/>
      <c r="J18" s="13"/>
      <c r="K18" s="1"/>
    </row>
    <row r="19" spans="1:11" s="6" customFormat="1">
      <c r="A19" s="8">
        <v>43753</v>
      </c>
      <c r="B19" s="32">
        <v>0</v>
      </c>
      <c r="C19" s="26">
        <v>0</v>
      </c>
      <c r="D19" s="32">
        <v>1997</v>
      </c>
      <c r="E19" s="26">
        <v>1.0000000000000001E-5</v>
      </c>
      <c r="F19" s="32">
        <v>1997</v>
      </c>
      <c r="G19" s="26">
        <v>2.0000000000000002E-5</v>
      </c>
      <c r="I19" s="1"/>
      <c r="J19" s="13"/>
      <c r="K19" s="1"/>
    </row>
    <row r="20" spans="1:11">
      <c r="A20" s="8">
        <v>43754</v>
      </c>
      <c r="B20" s="32">
        <v>0</v>
      </c>
      <c r="C20" s="26">
        <v>0</v>
      </c>
      <c r="D20" s="32">
        <v>2013</v>
      </c>
      <c r="E20" s="26">
        <v>8.0000000000000007E-5</v>
      </c>
      <c r="F20" s="32">
        <v>2021</v>
      </c>
      <c r="G20" s="26">
        <v>6.9999999999999994E-5</v>
      </c>
      <c r="H20" s="6"/>
    </row>
    <row r="21" spans="1:11">
      <c r="A21" s="8">
        <v>43755</v>
      </c>
      <c r="B21" s="32">
        <v>0</v>
      </c>
      <c r="C21" s="26">
        <v>0</v>
      </c>
      <c r="D21" s="32">
        <v>1899</v>
      </c>
      <c r="E21" s="26">
        <v>1.0000000000000001E-5</v>
      </c>
      <c r="F21" s="32">
        <v>1897</v>
      </c>
      <c r="G21" s="26">
        <v>1.0000000000000001E-5</v>
      </c>
      <c r="H21" s="14"/>
      <c r="I21" s="14"/>
      <c r="K21" s="13"/>
    </row>
    <row r="22" spans="1:11">
      <c r="A22" s="8">
        <v>43756</v>
      </c>
      <c r="B22" s="32">
        <v>0</v>
      </c>
      <c r="C22" s="26">
        <v>0</v>
      </c>
      <c r="D22" s="32">
        <v>1767</v>
      </c>
      <c r="E22" s="26">
        <v>0</v>
      </c>
      <c r="F22" s="32">
        <v>1767</v>
      </c>
      <c r="G22" s="26">
        <v>0</v>
      </c>
      <c r="H22" s="13"/>
      <c r="I22" s="13"/>
      <c r="K22" s="13"/>
    </row>
    <row r="23" spans="1:11">
      <c r="A23" s="8">
        <v>43757</v>
      </c>
      <c r="B23" s="32">
        <v>0</v>
      </c>
      <c r="C23" s="26">
        <v>0</v>
      </c>
      <c r="D23" s="32">
        <v>1678</v>
      </c>
      <c r="E23" s="26">
        <v>0</v>
      </c>
      <c r="F23" s="32">
        <v>1678</v>
      </c>
      <c r="G23" s="26">
        <v>0</v>
      </c>
    </row>
    <row r="24" spans="1:11">
      <c r="A24" s="8">
        <v>43758</v>
      </c>
      <c r="B24" s="32">
        <v>0</v>
      </c>
      <c r="C24" s="26">
        <v>0</v>
      </c>
      <c r="D24" s="32">
        <v>1567</v>
      </c>
      <c r="E24" s="26">
        <v>0</v>
      </c>
      <c r="F24" s="32">
        <v>1566</v>
      </c>
      <c r="G24" s="26">
        <v>0</v>
      </c>
    </row>
    <row r="25" spans="1:11">
      <c r="A25" s="8">
        <v>43759</v>
      </c>
      <c r="B25" s="32">
        <v>0</v>
      </c>
      <c r="C25" s="26">
        <v>0</v>
      </c>
      <c r="D25" s="32">
        <v>1445</v>
      </c>
      <c r="E25" s="26">
        <v>0</v>
      </c>
      <c r="F25" s="32">
        <v>1449</v>
      </c>
      <c r="G25" s="26">
        <v>0</v>
      </c>
    </row>
    <row r="26" spans="1:11">
      <c r="A26" s="8">
        <v>43760</v>
      </c>
      <c r="B26" s="32">
        <v>0</v>
      </c>
      <c r="C26" s="26">
        <v>0</v>
      </c>
      <c r="D26" s="32">
        <v>1558</v>
      </c>
      <c r="E26" s="26">
        <v>0</v>
      </c>
      <c r="F26" s="32">
        <v>1600</v>
      </c>
      <c r="G26" s="26">
        <v>0</v>
      </c>
    </row>
    <row r="27" spans="1:11">
      <c r="A27" s="8">
        <v>43761</v>
      </c>
      <c r="B27" s="32">
        <v>0</v>
      </c>
      <c r="C27" s="26">
        <v>0</v>
      </c>
      <c r="D27" s="32">
        <v>1682</v>
      </c>
      <c r="E27" s="26">
        <v>0</v>
      </c>
      <c r="F27" s="32">
        <v>1567</v>
      </c>
      <c r="G27" s="26">
        <v>0</v>
      </c>
    </row>
    <row r="28" spans="1:11">
      <c r="A28" s="8">
        <v>43762</v>
      </c>
      <c r="B28" s="32">
        <v>0</v>
      </c>
      <c r="C28" s="26">
        <v>0</v>
      </c>
      <c r="D28" s="32">
        <v>1681</v>
      </c>
      <c r="E28" s="26">
        <v>0</v>
      </c>
      <c r="F28" s="32">
        <v>1701</v>
      </c>
      <c r="G28" s="26">
        <v>0</v>
      </c>
    </row>
    <row r="29" spans="1:11">
      <c r="A29" s="8">
        <v>43763</v>
      </c>
      <c r="B29" s="32">
        <v>0</v>
      </c>
      <c r="C29" s="26">
        <v>0</v>
      </c>
      <c r="D29" s="32">
        <v>1435</v>
      </c>
      <c r="E29" s="26">
        <v>0</v>
      </c>
      <c r="F29" s="32">
        <v>1495</v>
      </c>
      <c r="G29" s="26">
        <v>0</v>
      </c>
    </row>
    <row r="30" spans="1:11">
      <c r="A30" s="8">
        <v>43764</v>
      </c>
      <c r="B30" s="32">
        <v>0</v>
      </c>
      <c r="C30" s="26">
        <v>0</v>
      </c>
      <c r="D30" s="32">
        <v>1502</v>
      </c>
      <c r="E30" s="26">
        <v>0</v>
      </c>
      <c r="F30" s="32">
        <v>1554</v>
      </c>
      <c r="G30" s="26">
        <v>0</v>
      </c>
    </row>
    <row r="31" spans="1:11">
      <c r="A31" s="8">
        <v>43765</v>
      </c>
      <c r="B31" s="32">
        <v>0</v>
      </c>
      <c r="C31" s="26">
        <v>0</v>
      </c>
      <c r="D31" s="32">
        <v>1445</v>
      </c>
      <c r="E31" s="26">
        <v>0</v>
      </c>
      <c r="F31" s="32">
        <v>1448</v>
      </c>
      <c r="G31" s="26">
        <v>0</v>
      </c>
    </row>
    <row r="32" spans="1:11">
      <c r="A32" s="8">
        <v>43766</v>
      </c>
      <c r="B32" s="32">
        <v>0</v>
      </c>
      <c r="C32" s="26">
        <v>0</v>
      </c>
      <c r="D32" s="32">
        <v>1342</v>
      </c>
      <c r="E32" s="26">
        <v>0</v>
      </c>
      <c r="F32" s="32">
        <v>1354</v>
      </c>
      <c r="G32" s="26">
        <v>0</v>
      </c>
    </row>
    <row r="33" spans="1:10">
      <c r="A33" s="8">
        <v>43767</v>
      </c>
      <c r="B33" s="32">
        <v>0</v>
      </c>
      <c r="C33" s="26">
        <v>0</v>
      </c>
      <c r="D33" s="32">
        <v>1667</v>
      </c>
      <c r="E33" s="26">
        <v>0</v>
      </c>
      <c r="F33" s="32">
        <v>1696</v>
      </c>
      <c r="G33" s="26">
        <v>0</v>
      </c>
      <c r="J33" s="1"/>
    </row>
    <row r="34" spans="1:10">
      <c r="A34" s="8">
        <v>43768</v>
      </c>
      <c r="B34" s="32">
        <v>0</v>
      </c>
      <c r="C34" s="26">
        <v>0</v>
      </c>
      <c r="D34" s="32">
        <v>1778</v>
      </c>
      <c r="E34" s="26">
        <v>0</v>
      </c>
      <c r="F34" s="32">
        <v>1777</v>
      </c>
      <c r="G34" s="26">
        <v>0</v>
      </c>
      <c r="J34" s="1"/>
    </row>
    <row r="35" spans="1:10">
      <c r="A35" s="8">
        <v>43769</v>
      </c>
      <c r="B35" s="32">
        <v>0</v>
      </c>
      <c r="C35" s="26">
        <v>0</v>
      </c>
      <c r="D35" s="32">
        <v>1569</v>
      </c>
      <c r="E35" s="26">
        <v>5.0000000000000002E-5</v>
      </c>
      <c r="F35" s="32">
        <v>1887</v>
      </c>
      <c r="G35" s="26">
        <v>5.0000000000000002E-5</v>
      </c>
      <c r="J35" s="1"/>
    </row>
    <row r="36" spans="1:10">
      <c r="A36" s="2" t="s">
        <v>4</v>
      </c>
      <c r="B36" s="33">
        <v>0</v>
      </c>
      <c r="C36" s="40">
        <f>AVERAGE(C5:C35)</f>
        <v>0</v>
      </c>
      <c r="D36" s="41">
        <f>AVERAGEIF(D5:D35,"&gt;0")</f>
        <v>1799.5806451612902</v>
      </c>
      <c r="E36" s="40">
        <f>AVERAGE(E5:E35)</f>
        <v>2.8064516129032262E-5</v>
      </c>
      <c r="F36" s="41">
        <f>AVERAGEIF(F5:F35,"&gt;0")</f>
        <v>1803.4193548387098</v>
      </c>
      <c r="G36" s="40">
        <f>AVERAGE(G5:G35)</f>
        <v>2.7741935483870971E-5</v>
      </c>
      <c r="H36" s="20"/>
      <c r="I36" s="20"/>
    </row>
    <row r="39" spans="1:10" ht="13.5" hidden="1" customHeight="1" outlineLevel="1">
      <c r="A39" s="31" t="s">
        <v>20</v>
      </c>
      <c r="B39" s="15" t="s">
        <v>14</v>
      </c>
    </row>
    <row r="40" spans="1:10" ht="13.5" hidden="1" customHeight="1" outlineLevel="1">
      <c r="A40" s="8"/>
      <c r="B40" s="34"/>
    </row>
    <row r="41" spans="1:10" ht="13.5" hidden="1" customHeight="1" outlineLevel="1">
      <c r="A41" s="8"/>
      <c r="B41" s="34"/>
    </row>
    <row r="42" spans="1:10" hidden="1" outlineLevel="1">
      <c r="A42" s="8"/>
      <c r="B42" s="34"/>
    </row>
    <row r="43" spans="1:10" hidden="1" outlineLevel="1">
      <c r="A43" s="8"/>
      <c r="B43" s="34"/>
    </row>
    <row r="44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6 F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showGridLines="0" workbookViewId="0">
      <selection activeCell="E44" sqref="E44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23</v>
      </c>
      <c r="I4" s="21">
        <v>5.0000000000000001E-4</v>
      </c>
      <c r="J4" s="13"/>
    </row>
    <row r="5" spans="1:11" s="6" customFormat="1">
      <c r="A5" s="8">
        <v>43770</v>
      </c>
      <c r="B5" s="32">
        <v>0</v>
      </c>
      <c r="C5" s="26">
        <v>0</v>
      </c>
      <c r="D5" s="32">
        <v>1778</v>
      </c>
      <c r="E5" s="26">
        <v>0</v>
      </c>
      <c r="F5" s="32">
        <v>1771</v>
      </c>
      <c r="G5" s="26">
        <v>0</v>
      </c>
      <c r="H5" s="27"/>
      <c r="I5" s="26"/>
      <c r="J5" s="27"/>
      <c r="K5" s="26"/>
    </row>
    <row r="6" spans="1:11" s="6" customFormat="1">
      <c r="A6" s="8">
        <v>43771</v>
      </c>
      <c r="B6" s="32">
        <v>0</v>
      </c>
      <c r="C6" s="26">
        <v>0</v>
      </c>
      <c r="D6" s="32">
        <v>1897</v>
      </c>
      <c r="E6" s="26">
        <v>0</v>
      </c>
      <c r="F6" s="32">
        <v>1899</v>
      </c>
      <c r="G6" s="26">
        <v>0</v>
      </c>
      <c r="H6" s="27"/>
      <c r="I6" s="26"/>
      <c r="J6" s="27"/>
      <c r="K6" s="26"/>
    </row>
    <row r="7" spans="1:11" s="6" customFormat="1">
      <c r="A7" s="8">
        <v>43772</v>
      </c>
      <c r="B7" s="32">
        <v>0</v>
      </c>
      <c r="C7" s="26">
        <v>0</v>
      </c>
      <c r="D7" s="32">
        <v>1998</v>
      </c>
      <c r="E7" s="26">
        <v>0</v>
      </c>
      <c r="F7" s="32">
        <v>1887</v>
      </c>
      <c r="G7" s="26">
        <v>0</v>
      </c>
      <c r="H7" s="27"/>
      <c r="I7" s="26"/>
      <c r="J7" s="27"/>
      <c r="K7" s="26"/>
    </row>
    <row r="8" spans="1:11" s="6" customFormat="1">
      <c r="A8" s="8">
        <v>43773</v>
      </c>
      <c r="B8" s="32">
        <v>0</v>
      </c>
      <c r="C8" s="26">
        <v>0</v>
      </c>
      <c r="D8" s="35">
        <v>2222</v>
      </c>
      <c r="E8" s="28">
        <v>1.0000000000000001E-5</v>
      </c>
      <c r="F8" s="35">
        <v>2189</v>
      </c>
      <c r="G8" s="28">
        <v>1.0000000000000001E-5</v>
      </c>
      <c r="H8" s="27"/>
      <c r="I8" s="26"/>
      <c r="J8" s="27"/>
      <c r="K8" s="26"/>
    </row>
    <row r="9" spans="1:11" s="6" customFormat="1">
      <c r="A9" s="8">
        <v>43774</v>
      </c>
      <c r="B9" s="32">
        <v>0</v>
      </c>
      <c r="C9" s="26">
        <v>0</v>
      </c>
      <c r="D9" s="32">
        <v>1702</v>
      </c>
      <c r="E9" s="26">
        <v>0</v>
      </c>
      <c r="F9" s="32">
        <v>1669</v>
      </c>
      <c r="G9" s="26">
        <v>0</v>
      </c>
      <c r="H9" s="27"/>
      <c r="I9" s="26"/>
      <c r="J9" s="27"/>
      <c r="K9" s="26"/>
    </row>
    <row r="10" spans="1:11" s="6" customFormat="1">
      <c r="A10" s="8">
        <v>43775</v>
      </c>
      <c r="B10" s="32">
        <v>0</v>
      </c>
      <c r="C10" s="26">
        <v>0</v>
      </c>
      <c r="D10" s="32">
        <v>1789</v>
      </c>
      <c r="E10" s="26">
        <v>0</v>
      </c>
      <c r="F10" s="32">
        <v>1776</v>
      </c>
      <c r="G10" s="26">
        <v>0</v>
      </c>
      <c r="H10" s="27"/>
      <c r="I10" s="26"/>
      <c r="J10" s="27"/>
      <c r="K10" s="26"/>
    </row>
    <row r="11" spans="1:11" s="6" customFormat="1">
      <c r="A11" s="8">
        <v>43776</v>
      </c>
      <c r="B11" s="32">
        <v>0</v>
      </c>
      <c r="C11" s="26">
        <v>0</v>
      </c>
      <c r="D11" s="32">
        <v>2098</v>
      </c>
      <c r="E11" s="26">
        <v>0</v>
      </c>
      <c r="F11" s="32">
        <v>2101</v>
      </c>
      <c r="G11" s="26">
        <v>0</v>
      </c>
      <c r="H11" s="27"/>
      <c r="I11" s="26"/>
      <c r="J11" s="27"/>
      <c r="K11" s="26"/>
    </row>
    <row r="12" spans="1:11" s="6" customFormat="1">
      <c r="A12" s="8">
        <v>43777</v>
      </c>
      <c r="B12" s="32">
        <v>0</v>
      </c>
      <c r="C12" s="26">
        <v>0</v>
      </c>
      <c r="D12" s="32">
        <v>1998</v>
      </c>
      <c r="E12" s="26">
        <v>0</v>
      </c>
      <c r="F12" s="32">
        <v>1981</v>
      </c>
      <c r="G12" s="26">
        <v>0</v>
      </c>
      <c r="H12" s="27"/>
      <c r="I12" s="26"/>
      <c r="J12" s="27"/>
      <c r="K12" s="26"/>
    </row>
    <row r="13" spans="1:11" s="6" customFormat="1">
      <c r="A13" s="8">
        <v>43778</v>
      </c>
      <c r="B13" s="32">
        <v>0</v>
      </c>
      <c r="C13" s="26">
        <v>0</v>
      </c>
      <c r="D13" s="32">
        <v>1678</v>
      </c>
      <c r="E13" s="26">
        <v>0</v>
      </c>
      <c r="F13" s="32">
        <v>1601</v>
      </c>
      <c r="G13" s="26">
        <v>0</v>
      </c>
      <c r="H13" s="27"/>
      <c r="I13" s="26"/>
      <c r="J13" s="27"/>
      <c r="K13" s="26"/>
    </row>
    <row r="14" spans="1:11" s="6" customFormat="1">
      <c r="A14" s="8">
        <v>43779</v>
      </c>
      <c r="B14" s="32">
        <v>0</v>
      </c>
      <c r="C14" s="26">
        <v>0</v>
      </c>
      <c r="D14" s="32">
        <v>1415</v>
      </c>
      <c r="E14" s="26">
        <v>0</v>
      </c>
      <c r="F14" s="32">
        <v>1499</v>
      </c>
      <c r="G14" s="26">
        <v>0</v>
      </c>
      <c r="H14" s="27"/>
      <c r="I14" s="26"/>
      <c r="J14" s="27"/>
      <c r="K14" s="26"/>
    </row>
    <row r="15" spans="1:11" s="6" customFormat="1">
      <c r="A15" s="8">
        <v>43780</v>
      </c>
      <c r="B15" s="32">
        <v>0</v>
      </c>
      <c r="C15" s="26">
        <v>0</v>
      </c>
      <c r="D15" s="32">
        <v>2168</v>
      </c>
      <c r="E15" s="26">
        <v>0</v>
      </c>
      <c r="F15" s="32">
        <v>2100</v>
      </c>
      <c r="G15" s="26">
        <v>0</v>
      </c>
      <c r="H15" s="27"/>
      <c r="I15" s="26"/>
      <c r="J15" s="25"/>
      <c r="K15" s="26"/>
    </row>
    <row r="16" spans="1:11" s="6" customFormat="1">
      <c r="A16" s="8">
        <v>43781</v>
      </c>
      <c r="B16" s="32">
        <v>0</v>
      </c>
      <c r="C16" s="26">
        <v>0</v>
      </c>
      <c r="D16" s="32">
        <v>1899</v>
      </c>
      <c r="E16" s="26">
        <v>0</v>
      </c>
      <c r="F16" s="32">
        <v>1901</v>
      </c>
      <c r="G16" s="26">
        <v>0</v>
      </c>
      <c r="H16" s="27"/>
      <c r="I16" s="26"/>
      <c r="J16" s="27"/>
      <c r="K16" s="26"/>
    </row>
    <row r="17" spans="1:11" s="6" customFormat="1">
      <c r="A17" s="8">
        <v>43782</v>
      </c>
      <c r="B17" s="32">
        <v>0</v>
      </c>
      <c r="C17" s="26">
        <v>0</v>
      </c>
      <c r="D17" s="32">
        <v>2345</v>
      </c>
      <c r="E17" s="26">
        <v>0</v>
      </c>
      <c r="F17" s="32">
        <v>2400</v>
      </c>
      <c r="G17" s="26">
        <v>0</v>
      </c>
      <c r="H17" s="27"/>
      <c r="I17" s="26"/>
      <c r="J17" s="25"/>
      <c r="K17" s="26"/>
    </row>
    <row r="18" spans="1:11" s="6" customFormat="1">
      <c r="A18" s="8">
        <v>43783</v>
      </c>
      <c r="B18" s="32">
        <v>0</v>
      </c>
      <c r="C18" s="26">
        <v>0</v>
      </c>
      <c r="D18" s="32">
        <v>1231</v>
      </c>
      <c r="E18" s="26">
        <v>0</v>
      </c>
      <c r="F18" s="32">
        <v>1229</v>
      </c>
      <c r="G18" s="26">
        <v>0</v>
      </c>
      <c r="H18" s="27"/>
      <c r="I18" s="26"/>
      <c r="J18" s="27"/>
      <c r="K18" s="26"/>
    </row>
    <row r="19" spans="1:11" s="6" customFormat="1">
      <c r="A19" s="8">
        <v>43784</v>
      </c>
      <c r="B19" s="32">
        <v>0</v>
      </c>
      <c r="C19" s="26">
        <v>0</v>
      </c>
      <c r="D19" s="32">
        <v>1682</v>
      </c>
      <c r="E19" s="26">
        <v>0</v>
      </c>
      <c r="F19" s="32">
        <v>1567</v>
      </c>
      <c r="G19" s="26">
        <v>0</v>
      </c>
      <c r="H19" s="27"/>
      <c r="I19" s="26"/>
      <c r="J19" s="27"/>
      <c r="K19" s="26"/>
    </row>
    <row r="20" spans="1:11">
      <c r="A20" s="8">
        <v>43785</v>
      </c>
      <c r="B20" s="32">
        <v>0</v>
      </c>
      <c r="C20" s="26">
        <v>0</v>
      </c>
      <c r="D20" s="32">
        <v>2187</v>
      </c>
      <c r="E20" s="26">
        <v>0</v>
      </c>
      <c r="F20" s="32">
        <v>2117</v>
      </c>
      <c r="G20" s="26">
        <v>0</v>
      </c>
      <c r="H20" s="27"/>
      <c r="I20" s="26"/>
      <c r="J20" s="27"/>
      <c r="K20" s="26"/>
    </row>
    <row r="21" spans="1:11">
      <c r="A21" s="8">
        <v>43786</v>
      </c>
      <c r="B21" s="32">
        <v>0</v>
      </c>
      <c r="C21" s="26">
        <v>0</v>
      </c>
      <c r="D21" s="32">
        <v>1907</v>
      </c>
      <c r="E21" s="26">
        <v>0</v>
      </c>
      <c r="F21" s="32">
        <v>1897</v>
      </c>
      <c r="G21" s="26">
        <v>0</v>
      </c>
      <c r="H21" s="27"/>
      <c r="I21" s="26"/>
      <c r="J21" s="27"/>
      <c r="K21" s="26"/>
    </row>
    <row r="22" spans="1:11">
      <c r="A22" s="8">
        <v>43787</v>
      </c>
      <c r="B22" s="32">
        <v>0</v>
      </c>
      <c r="C22" s="26">
        <v>0</v>
      </c>
      <c r="D22" s="32">
        <v>1765</v>
      </c>
      <c r="E22" s="26">
        <v>0</v>
      </c>
      <c r="F22" s="32">
        <v>1761</v>
      </c>
      <c r="G22" s="26">
        <v>0</v>
      </c>
      <c r="H22" s="27"/>
      <c r="I22" s="26"/>
      <c r="J22" s="27"/>
      <c r="K22" s="26"/>
    </row>
    <row r="23" spans="1:11">
      <c r="A23" s="8">
        <v>43788</v>
      </c>
      <c r="B23" s="32">
        <v>0</v>
      </c>
      <c r="C23" s="26">
        <v>0</v>
      </c>
      <c r="D23" s="32">
        <v>1671</v>
      </c>
      <c r="E23" s="26">
        <v>0</v>
      </c>
      <c r="F23" s="32">
        <v>1670</v>
      </c>
      <c r="G23" s="26">
        <v>0</v>
      </c>
      <c r="H23" s="27"/>
      <c r="I23" s="26"/>
      <c r="J23" s="27"/>
      <c r="K23" s="26"/>
    </row>
    <row r="24" spans="1:11">
      <c r="A24" s="8">
        <v>43789</v>
      </c>
      <c r="B24" s="32">
        <v>0</v>
      </c>
      <c r="C24" s="26">
        <v>0</v>
      </c>
      <c r="D24" s="32">
        <v>1499</v>
      </c>
      <c r="E24" s="26">
        <v>0</v>
      </c>
      <c r="F24" s="32">
        <v>1502</v>
      </c>
      <c r="G24" s="26">
        <v>0</v>
      </c>
      <c r="H24" s="27"/>
      <c r="I24" s="26"/>
      <c r="J24" s="27"/>
      <c r="K24" s="26"/>
    </row>
    <row r="25" spans="1:11">
      <c r="A25" s="8">
        <v>43790</v>
      </c>
      <c r="B25" s="32">
        <v>0</v>
      </c>
      <c r="C25" s="26">
        <v>0</v>
      </c>
      <c r="D25" s="32">
        <v>1451</v>
      </c>
      <c r="E25" s="26">
        <v>0</v>
      </c>
      <c r="F25" s="32">
        <v>1449</v>
      </c>
      <c r="G25" s="26">
        <v>0</v>
      </c>
      <c r="H25" s="27"/>
      <c r="I25" s="26"/>
      <c r="J25" s="27"/>
      <c r="K25" s="26"/>
    </row>
    <row r="26" spans="1:11">
      <c r="A26" s="8">
        <v>43791</v>
      </c>
      <c r="B26" s="32">
        <v>0</v>
      </c>
      <c r="C26" s="26">
        <v>0</v>
      </c>
      <c r="D26" s="35">
        <v>2134</v>
      </c>
      <c r="E26" s="28">
        <v>1.0000000000000001E-5</v>
      </c>
      <c r="F26" s="35">
        <v>2099</v>
      </c>
      <c r="G26" s="28">
        <v>1E-3</v>
      </c>
      <c r="H26" s="27"/>
      <c r="I26" s="26"/>
      <c r="J26" s="25"/>
      <c r="K26" s="26"/>
    </row>
    <row r="27" spans="1:11">
      <c r="A27" s="8">
        <v>43792</v>
      </c>
      <c r="B27" s="32">
        <v>0</v>
      </c>
      <c r="C27" s="26">
        <v>0</v>
      </c>
      <c r="D27" s="32">
        <v>1682</v>
      </c>
      <c r="E27" s="26">
        <v>0</v>
      </c>
      <c r="F27" s="32">
        <v>1567</v>
      </c>
      <c r="G27" s="26">
        <v>0</v>
      </c>
      <c r="H27" s="27"/>
      <c r="I27" s="26"/>
      <c r="J27" s="27"/>
      <c r="K27" s="26"/>
    </row>
    <row r="28" spans="1:11">
      <c r="A28" s="8">
        <v>43793</v>
      </c>
      <c r="B28" s="32">
        <v>0</v>
      </c>
      <c r="C28" s="26">
        <v>0</v>
      </c>
      <c r="D28" s="32">
        <v>1334</v>
      </c>
      <c r="E28" s="26">
        <v>0</v>
      </c>
      <c r="F28" s="32">
        <v>1339</v>
      </c>
      <c r="G28" s="26">
        <v>0</v>
      </c>
      <c r="H28" s="27"/>
      <c r="I28" s="26"/>
      <c r="J28" s="27"/>
      <c r="K28" s="26"/>
    </row>
    <row r="29" spans="1:11">
      <c r="A29" s="8">
        <v>43794</v>
      </c>
      <c r="B29" s="32">
        <v>0</v>
      </c>
      <c r="C29" s="26">
        <v>0</v>
      </c>
      <c r="D29" s="32">
        <v>1479</v>
      </c>
      <c r="E29" s="26">
        <v>0</v>
      </c>
      <c r="F29" s="32">
        <v>1339</v>
      </c>
      <c r="G29" s="26">
        <v>0</v>
      </c>
      <c r="H29" s="27"/>
      <c r="I29" s="26"/>
      <c r="J29" s="27"/>
      <c r="K29" s="26"/>
    </row>
    <row r="30" spans="1:11">
      <c r="A30" s="8">
        <v>43795</v>
      </c>
      <c r="B30" s="32">
        <v>0</v>
      </c>
      <c r="C30" s="26">
        <v>0</v>
      </c>
      <c r="D30" s="35">
        <v>1992</v>
      </c>
      <c r="E30" s="28">
        <v>1.4E-5</v>
      </c>
      <c r="F30" s="35">
        <v>1981</v>
      </c>
      <c r="G30" s="28">
        <v>1.4E-5</v>
      </c>
      <c r="H30" s="27"/>
      <c r="I30" s="26"/>
      <c r="J30" s="27"/>
      <c r="K30" s="26"/>
    </row>
    <row r="31" spans="1:11">
      <c r="A31" s="8">
        <v>43796</v>
      </c>
      <c r="B31" s="32">
        <v>0</v>
      </c>
      <c r="C31" s="26">
        <v>0</v>
      </c>
      <c r="D31" s="32">
        <v>1851</v>
      </c>
      <c r="E31" s="26">
        <v>0</v>
      </c>
      <c r="F31" s="32">
        <v>1853</v>
      </c>
      <c r="G31" s="26">
        <v>0</v>
      </c>
      <c r="H31" s="27"/>
      <c r="I31" s="26"/>
      <c r="J31" s="27"/>
      <c r="K31" s="26"/>
    </row>
    <row r="32" spans="1:11">
      <c r="A32" s="8">
        <v>43797</v>
      </c>
      <c r="B32" s="32">
        <v>0</v>
      </c>
      <c r="C32" s="26">
        <v>0</v>
      </c>
      <c r="D32" s="32">
        <v>1771</v>
      </c>
      <c r="E32" s="26">
        <v>0</v>
      </c>
      <c r="F32" s="32">
        <v>1778</v>
      </c>
      <c r="G32" s="26">
        <v>0</v>
      </c>
      <c r="H32" s="27"/>
      <c r="I32" s="26"/>
      <c r="J32" s="27"/>
      <c r="K32" s="26"/>
    </row>
    <row r="33" spans="1:11">
      <c r="A33" s="8">
        <v>43798</v>
      </c>
      <c r="B33" s="32">
        <v>0</v>
      </c>
      <c r="C33" s="26">
        <v>0</v>
      </c>
      <c r="D33" s="32">
        <v>1667</v>
      </c>
      <c r="E33" s="26">
        <v>0</v>
      </c>
      <c r="F33" s="32">
        <v>1696</v>
      </c>
      <c r="G33" s="26">
        <v>0</v>
      </c>
      <c r="H33" s="27"/>
      <c r="I33" s="26"/>
      <c r="J33" s="27"/>
      <c r="K33" s="26"/>
    </row>
    <row r="34" spans="1:11">
      <c r="A34" s="8">
        <v>43799</v>
      </c>
      <c r="B34" s="32">
        <v>0</v>
      </c>
      <c r="C34" s="26">
        <v>0</v>
      </c>
      <c r="D34" s="32">
        <v>1801</v>
      </c>
      <c r="E34" s="26">
        <v>0</v>
      </c>
      <c r="F34" s="32">
        <v>1805</v>
      </c>
      <c r="G34" s="26">
        <v>0</v>
      </c>
      <c r="H34" s="27"/>
      <c r="I34" s="26"/>
      <c r="J34" s="27"/>
      <c r="K34" s="26"/>
    </row>
    <row r="35" spans="1:11">
      <c r="A35" s="2" t="s">
        <v>4</v>
      </c>
      <c r="B35" s="33">
        <v>0</v>
      </c>
      <c r="C35" s="40">
        <f>AVERAGE(C4:C34)</f>
        <v>0</v>
      </c>
      <c r="D35" s="41">
        <f>AVERAGEIF(D4:D34,"&gt;0")</f>
        <v>1803.0333333333333</v>
      </c>
      <c r="E35" s="48">
        <f>AVERAGE(E5:E34)</f>
        <v>1.1333333333333334E-6</v>
      </c>
      <c r="F35" s="41">
        <v>1780.7666666666664</v>
      </c>
      <c r="G35" s="40">
        <f>AVERAGE(G5:G34)</f>
        <v>3.4133333333333334E-5</v>
      </c>
      <c r="H35" s="27"/>
      <c r="I35" s="26"/>
      <c r="J35" s="27"/>
      <c r="K35" s="26"/>
    </row>
    <row r="37" spans="1:11">
      <c r="A37" s="36"/>
    </row>
    <row r="38" spans="1:11" ht="24" hidden="1" outlineLevel="1">
      <c r="A38" s="31" t="s">
        <v>20</v>
      </c>
      <c r="B38" s="15" t="s">
        <v>14</v>
      </c>
    </row>
    <row r="39" spans="1:11" hidden="1" outlineLevel="1">
      <c r="A39" s="8">
        <v>43783</v>
      </c>
      <c r="B39" s="34">
        <v>969</v>
      </c>
    </row>
    <row r="40" spans="1:11" hidden="1" outlineLevel="1">
      <c r="A40" s="8">
        <v>43796</v>
      </c>
      <c r="B40" s="34">
        <v>2393</v>
      </c>
    </row>
    <row r="41" spans="1:11" hidden="1" outlineLevel="1">
      <c r="A41" s="8">
        <v>43796</v>
      </c>
      <c r="B41" s="34">
        <v>1576</v>
      </c>
    </row>
    <row r="42" spans="1:11" hidden="1" outlineLevel="1">
      <c r="A42" s="8">
        <v>43796</v>
      </c>
      <c r="B42" s="34">
        <v>912</v>
      </c>
    </row>
    <row r="43" spans="1:11" hidden="1" outlineLevel="1">
      <c r="A43" s="8">
        <v>43796</v>
      </c>
      <c r="B43" s="34">
        <v>2506</v>
      </c>
    </row>
    <row r="44" spans="1:11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showGridLines="0" workbookViewId="0">
      <selection activeCell="F23" sqref="F2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7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25</v>
      </c>
      <c r="I4" s="21">
        <v>5.0000000000000001E-4</v>
      </c>
      <c r="J4" s="13"/>
    </row>
    <row r="5" spans="1:11" s="6" customFormat="1">
      <c r="A5" s="8">
        <v>43723</v>
      </c>
      <c r="B5" s="32">
        <v>0</v>
      </c>
      <c r="C5" s="26">
        <v>0</v>
      </c>
      <c r="D5" s="32">
        <v>2900</v>
      </c>
      <c r="E5" s="26">
        <v>0</v>
      </c>
      <c r="F5" s="32">
        <v>2888</v>
      </c>
      <c r="G5" s="26">
        <v>0</v>
      </c>
      <c r="J5" s="13"/>
    </row>
    <row r="6" spans="1:11" s="6" customFormat="1">
      <c r="A6" s="8">
        <v>43724</v>
      </c>
      <c r="B6" s="32">
        <v>0</v>
      </c>
      <c r="C6" s="26">
        <v>0</v>
      </c>
      <c r="D6" s="32">
        <v>2567</v>
      </c>
      <c r="E6" s="26">
        <v>0</v>
      </c>
      <c r="F6" s="32">
        <v>2545</v>
      </c>
      <c r="G6" s="26">
        <v>1E-4</v>
      </c>
      <c r="I6" s="1"/>
      <c r="J6" s="13"/>
      <c r="K6" s="9"/>
    </row>
    <row r="7" spans="1:11" s="6" customFormat="1">
      <c r="A7" s="8">
        <v>43725</v>
      </c>
      <c r="B7" s="32">
        <v>0</v>
      </c>
      <c r="C7" s="26">
        <v>0</v>
      </c>
      <c r="D7" s="32">
        <v>2976</v>
      </c>
      <c r="E7" s="26">
        <v>0</v>
      </c>
      <c r="F7" s="32">
        <v>3010</v>
      </c>
      <c r="G7" s="26">
        <v>0</v>
      </c>
      <c r="I7" s="1"/>
      <c r="J7" s="13"/>
      <c r="K7" s="1"/>
    </row>
    <row r="8" spans="1:11" s="6" customFormat="1">
      <c r="A8" s="8">
        <v>43726</v>
      </c>
      <c r="B8" s="32">
        <v>0</v>
      </c>
      <c r="C8" s="26">
        <v>0</v>
      </c>
      <c r="D8" s="32">
        <v>3350</v>
      </c>
      <c r="E8" s="26">
        <v>1.4999999999999999E-4</v>
      </c>
      <c r="F8" s="32">
        <v>3240</v>
      </c>
      <c r="G8" s="26">
        <v>2.5000000000000001E-4</v>
      </c>
      <c r="I8" s="1"/>
      <c r="J8" s="13"/>
      <c r="K8" s="5"/>
    </row>
    <row r="9" spans="1:11" s="6" customFormat="1">
      <c r="A9" s="8">
        <v>43727</v>
      </c>
      <c r="B9" s="32">
        <v>0</v>
      </c>
      <c r="C9" s="26">
        <v>0</v>
      </c>
      <c r="D9" s="32">
        <v>2345</v>
      </c>
      <c r="E9" s="26">
        <v>0</v>
      </c>
      <c r="F9" s="32">
        <v>2346</v>
      </c>
      <c r="G9" s="26">
        <v>0</v>
      </c>
      <c r="I9" s="1"/>
      <c r="J9" s="13"/>
      <c r="K9" s="5"/>
    </row>
    <row r="10" spans="1:11" s="6" customFormat="1">
      <c r="A10" s="8">
        <v>43728</v>
      </c>
      <c r="B10" s="32">
        <v>0</v>
      </c>
      <c r="C10" s="26">
        <v>0</v>
      </c>
      <c r="D10" s="32">
        <v>2456</v>
      </c>
      <c r="E10" s="26">
        <v>0</v>
      </c>
      <c r="F10" s="32">
        <v>2423.6</v>
      </c>
      <c r="G10" s="26">
        <v>0</v>
      </c>
      <c r="I10" s="1"/>
      <c r="J10" s="13"/>
      <c r="K10" s="1"/>
    </row>
    <row r="11" spans="1:11" s="6" customFormat="1">
      <c r="A11" s="8">
        <v>43729</v>
      </c>
      <c r="B11" s="32">
        <v>0</v>
      </c>
      <c r="C11" s="26">
        <v>0</v>
      </c>
      <c r="D11" s="32">
        <v>2768</v>
      </c>
      <c r="E11" s="26">
        <v>0</v>
      </c>
      <c r="F11" s="32">
        <v>2768</v>
      </c>
      <c r="G11" s="26">
        <v>0</v>
      </c>
      <c r="I11" s="1"/>
      <c r="J11" s="13"/>
      <c r="K11" s="1"/>
    </row>
    <row r="12" spans="1:11" s="6" customFormat="1">
      <c r="A12" s="8">
        <v>43730</v>
      </c>
      <c r="B12" s="32">
        <v>0</v>
      </c>
      <c r="C12" s="26">
        <v>0</v>
      </c>
      <c r="D12" s="32">
        <v>3230</v>
      </c>
      <c r="E12" s="26">
        <v>1E-4</v>
      </c>
      <c r="F12" s="32">
        <v>3230</v>
      </c>
      <c r="G12" s="26">
        <v>0</v>
      </c>
      <c r="I12" s="1"/>
      <c r="J12" s="13"/>
      <c r="K12" s="1"/>
    </row>
    <row r="13" spans="1:11" s="6" customFormat="1">
      <c r="A13" s="8">
        <v>43731</v>
      </c>
      <c r="B13" s="32">
        <v>0</v>
      </c>
      <c r="C13" s="26">
        <v>0</v>
      </c>
      <c r="D13" s="32">
        <v>3450</v>
      </c>
      <c r="E13" s="26">
        <v>0</v>
      </c>
      <c r="F13" s="32">
        <v>3670</v>
      </c>
      <c r="G13" s="26">
        <v>0</v>
      </c>
      <c r="I13" s="1"/>
      <c r="J13" s="13"/>
      <c r="K13" s="1"/>
    </row>
    <row r="14" spans="1:11" s="6" customFormat="1">
      <c r="A14" s="8">
        <v>43732</v>
      </c>
      <c r="B14" s="32">
        <v>0</v>
      </c>
      <c r="C14" s="26">
        <v>0</v>
      </c>
      <c r="D14" s="32">
        <v>2567</v>
      </c>
      <c r="E14" s="26">
        <v>6.0000000000000002E-5</v>
      </c>
      <c r="F14" s="32">
        <v>2667</v>
      </c>
      <c r="G14" s="26">
        <v>4.0000000000000003E-5</v>
      </c>
      <c r="I14" s="1"/>
      <c r="J14" s="13"/>
      <c r="K14" s="1"/>
    </row>
    <row r="15" spans="1:11" s="6" customFormat="1">
      <c r="A15" s="8">
        <v>43733</v>
      </c>
      <c r="B15" s="32">
        <v>0</v>
      </c>
      <c r="C15" s="26">
        <v>0</v>
      </c>
      <c r="D15" s="32">
        <v>2889</v>
      </c>
      <c r="E15" s="26">
        <v>0</v>
      </c>
      <c r="F15" s="32">
        <v>2889</v>
      </c>
      <c r="G15" s="26">
        <v>0</v>
      </c>
      <c r="I15" s="1"/>
      <c r="J15" s="13"/>
      <c r="K15" s="1"/>
    </row>
    <row r="16" spans="1:11" s="6" customFormat="1">
      <c r="A16" s="8">
        <v>43734</v>
      </c>
      <c r="B16" s="32">
        <v>0</v>
      </c>
      <c r="C16" s="26">
        <v>0</v>
      </c>
      <c r="D16" s="32">
        <v>2999</v>
      </c>
      <c r="E16" s="26">
        <v>0</v>
      </c>
      <c r="F16" s="32">
        <v>2805</v>
      </c>
      <c r="G16" s="26">
        <v>0</v>
      </c>
      <c r="I16" s="1"/>
      <c r="J16" s="13"/>
      <c r="K16" s="1"/>
    </row>
    <row r="17" spans="1:11" s="6" customFormat="1">
      <c r="A17" s="8">
        <v>43735</v>
      </c>
      <c r="B17" s="32">
        <v>0</v>
      </c>
      <c r="C17" s="26">
        <v>0</v>
      </c>
      <c r="D17" s="32">
        <v>2578</v>
      </c>
      <c r="E17" s="26">
        <v>0</v>
      </c>
      <c r="F17" s="32">
        <v>2447</v>
      </c>
      <c r="G17" s="26">
        <v>0</v>
      </c>
      <c r="I17" s="1"/>
      <c r="J17" s="13"/>
      <c r="K17" s="1"/>
    </row>
    <row r="18" spans="1:11" s="6" customFormat="1">
      <c r="A18" s="8">
        <v>43736</v>
      </c>
      <c r="B18" s="32">
        <v>0</v>
      </c>
      <c r="C18" s="26">
        <v>0</v>
      </c>
      <c r="D18" s="32">
        <v>2654</v>
      </c>
      <c r="E18" s="26">
        <v>0</v>
      </c>
      <c r="F18" s="32">
        <v>2654</v>
      </c>
      <c r="G18" s="26">
        <v>0</v>
      </c>
      <c r="I18" s="1"/>
      <c r="J18" s="13"/>
      <c r="K18" s="1"/>
    </row>
    <row r="19" spans="1:11" s="6" customFormat="1">
      <c r="A19" s="8">
        <v>43737</v>
      </c>
      <c r="B19" s="32">
        <v>0</v>
      </c>
      <c r="C19" s="26">
        <v>0</v>
      </c>
      <c r="D19" s="32">
        <v>2521</v>
      </c>
      <c r="E19" s="26">
        <v>0</v>
      </c>
      <c r="F19" s="32">
        <v>2446</v>
      </c>
      <c r="G19" s="26">
        <v>0</v>
      </c>
      <c r="I19" s="1"/>
      <c r="J19" s="13"/>
      <c r="K19" s="1"/>
    </row>
    <row r="20" spans="1:11">
      <c r="A20" s="8">
        <v>43738</v>
      </c>
      <c r="B20" s="32">
        <v>0</v>
      </c>
      <c r="C20" s="26">
        <v>0</v>
      </c>
      <c r="D20" s="32">
        <v>3340</v>
      </c>
      <c r="E20" s="26">
        <v>2.9E-4</v>
      </c>
      <c r="F20" s="32">
        <v>3211</v>
      </c>
      <c r="G20" s="26">
        <v>1E-4</v>
      </c>
      <c r="H20" s="6"/>
    </row>
    <row r="21" spans="1:11">
      <c r="A21" s="2" t="s">
        <v>4</v>
      </c>
      <c r="B21" s="19">
        <v>0</v>
      </c>
      <c r="C21" s="22">
        <f>AVERAGE(C5:C20)</f>
        <v>0</v>
      </c>
      <c r="D21" s="33">
        <f>AVERAGEIF(D5:D20,"&gt;0")</f>
        <v>2849.375</v>
      </c>
      <c r="E21" s="22">
        <f>AVERAGE(E5:E20)</f>
        <v>3.7500000000000003E-5</v>
      </c>
      <c r="F21" s="33">
        <f>AVERAGEIF(F5:F20,"&gt;0")</f>
        <v>2827.4749999999999</v>
      </c>
      <c r="G21" s="22">
        <f>AVERAGE(G5:G20)</f>
        <v>3.0624999999999999E-5</v>
      </c>
      <c r="H21" s="3"/>
      <c r="I21" s="3"/>
    </row>
    <row r="24" spans="1:11" ht="24" hidden="1" outlineLevel="1">
      <c r="A24" s="16" t="s">
        <v>21</v>
      </c>
      <c r="B24" s="15" t="s">
        <v>14</v>
      </c>
    </row>
    <row r="25" spans="1:11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21 F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K45"/>
  <sheetViews>
    <sheetView showGridLines="0" topLeftCell="A2" workbookViewId="0">
      <selection activeCell="E39" sqref="E39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8" t="s">
        <v>11</v>
      </c>
    </row>
    <row r="2" spans="1:11">
      <c r="A2" s="46" t="s">
        <v>12</v>
      </c>
      <c r="B2" s="47" t="s">
        <v>8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32"/>
      <c r="E4" s="12"/>
      <c r="F4" s="12"/>
      <c r="G4" s="12"/>
      <c r="H4" s="5" t="s">
        <v>23</v>
      </c>
      <c r="I4" s="21">
        <v>5.0000000000000001E-4</v>
      </c>
      <c r="J4" s="13"/>
    </row>
    <row r="5" spans="1:11" s="6" customFormat="1">
      <c r="A5" s="8">
        <v>43800</v>
      </c>
      <c r="B5" s="32">
        <v>0</v>
      </c>
      <c r="C5" s="26">
        <v>0</v>
      </c>
      <c r="D5" s="32">
        <v>1887</v>
      </c>
      <c r="E5" s="26">
        <v>0</v>
      </c>
      <c r="F5" s="32">
        <v>1779</v>
      </c>
      <c r="G5" s="26">
        <v>0</v>
      </c>
      <c r="I5" s="1"/>
      <c r="J5" s="13"/>
    </row>
    <row r="6" spans="1:11" s="6" customFormat="1">
      <c r="A6" s="8">
        <v>43801</v>
      </c>
      <c r="B6" s="32">
        <v>0</v>
      </c>
      <c r="C6" s="26">
        <v>0</v>
      </c>
      <c r="D6" s="32">
        <v>1598</v>
      </c>
      <c r="E6" s="26">
        <v>0</v>
      </c>
      <c r="F6" s="32">
        <v>1591</v>
      </c>
      <c r="G6" s="26">
        <v>0</v>
      </c>
      <c r="I6" s="1"/>
      <c r="J6" s="13"/>
      <c r="K6" s="9"/>
    </row>
    <row r="7" spans="1:11" s="6" customFormat="1">
      <c r="A7" s="8">
        <v>43802</v>
      </c>
      <c r="B7" s="32">
        <v>0</v>
      </c>
      <c r="C7" s="26">
        <v>0</v>
      </c>
      <c r="D7" s="32">
        <v>1645</v>
      </c>
      <c r="E7" s="26">
        <v>0</v>
      </c>
      <c r="F7" s="32">
        <v>1615</v>
      </c>
      <c r="G7" s="26">
        <v>0</v>
      </c>
      <c r="I7" s="1"/>
      <c r="J7" s="13"/>
      <c r="K7" s="1"/>
    </row>
    <row r="8" spans="1:11" s="6" customFormat="1">
      <c r="A8" s="8">
        <v>43803</v>
      </c>
      <c r="B8" s="32">
        <v>0</v>
      </c>
      <c r="C8" s="26">
        <v>0</v>
      </c>
      <c r="D8" s="32">
        <v>1884</v>
      </c>
      <c r="E8" s="26">
        <v>0</v>
      </c>
      <c r="F8" s="32">
        <v>1881</v>
      </c>
      <c r="G8" s="26">
        <v>0</v>
      </c>
      <c r="I8" s="1"/>
      <c r="J8" s="13"/>
      <c r="K8" s="5"/>
    </row>
    <row r="9" spans="1:11" s="6" customFormat="1">
      <c r="A9" s="8">
        <v>43804</v>
      </c>
      <c r="B9" s="32">
        <v>0</v>
      </c>
      <c r="C9" s="26">
        <v>0</v>
      </c>
      <c r="D9" s="32">
        <v>2064</v>
      </c>
      <c r="E9" s="26">
        <v>0</v>
      </c>
      <c r="F9" s="32">
        <v>2034</v>
      </c>
      <c r="G9" s="26">
        <v>0</v>
      </c>
      <c r="I9" s="1"/>
      <c r="J9" s="13"/>
      <c r="K9" s="5"/>
    </row>
    <row r="10" spans="1:11" s="6" customFormat="1">
      <c r="A10" s="8">
        <v>43805</v>
      </c>
      <c r="B10" s="32">
        <v>0</v>
      </c>
      <c r="C10" s="26">
        <v>0</v>
      </c>
      <c r="D10" s="32">
        <v>1981</v>
      </c>
      <c r="E10" s="26">
        <v>0</v>
      </c>
      <c r="F10" s="32">
        <v>1957</v>
      </c>
      <c r="G10" s="26">
        <v>0</v>
      </c>
      <c r="I10" s="1"/>
      <c r="J10" s="13"/>
      <c r="K10" s="1"/>
    </row>
    <row r="11" spans="1:11" s="6" customFormat="1">
      <c r="A11" s="8">
        <v>43806</v>
      </c>
      <c r="B11" s="32">
        <v>0</v>
      </c>
      <c r="C11" s="26">
        <v>0</v>
      </c>
      <c r="D11" s="32">
        <v>1881</v>
      </c>
      <c r="E11" s="26">
        <v>0</v>
      </c>
      <c r="F11" s="32">
        <v>1888</v>
      </c>
      <c r="G11" s="26">
        <v>0</v>
      </c>
      <c r="I11" s="1"/>
      <c r="J11" s="13"/>
      <c r="K11" s="1"/>
    </row>
    <row r="12" spans="1:11" s="6" customFormat="1">
      <c r="A12" s="8">
        <v>43807</v>
      </c>
      <c r="B12" s="32">
        <v>0</v>
      </c>
      <c r="C12" s="26">
        <v>0</v>
      </c>
      <c r="D12" s="32">
        <v>1974.85</v>
      </c>
      <c r="E12" s="26">
        <v>0</v>
      </c>
      <c r="F12" s="32">
        <v>1984.47</v>
      </c>
      <c r="G12" s="26">
        <v>0</v>
      </c>
      <c r="I12" s="1"/>
      <c r="J12" s="13"/>
      <c r="K12" s="1"/>
    </row>
    <row r="13" spans="1:11" s="6" customFormat="1">
      <c r="A13" s="8">
        <v>43808</v>
      </c>
      <c r="B13" s="32">
        <v>0</v>
      </c>
      <c r="C13" s="26">
        <v>0</v>
      </c>
      <c r="D13" s="32">
        <v>2145</v>
      </c>
      <c r="E13" s="26">
        <v>0</v>
      </c>
      <c r="F13" s="32">
        <v>2140</v>
      </c>
      <c r="G13" s="26">
        <v>0</v>
      </c>
      <c r="I13" s="1"/>
      <c r="J13" s="13"/>
      <c r="K13" s="1"/>
    </row>
    <row r="14" spans="1:11" s="6" customFormat="1">
      <c r="A14" s="8">
        <v>43809</v>
      </c>
      <c r="B14" s="32">
        <v>0</v>
      </c>
      <c r="C14" s="26">
        <v>0</v>
      </c>
      <c r="D14" s="32">
        <v>1841</v>
      </c>
      <c r="E14" s="26">
        <v>0</v>
      </c>
      <c r="F14" s="32">
        <v>1874</v>
      </c>
      <c r="G14" s="26">
        <v>0</v>
      </c>
      <c r="I14" s="1"/>
      <c r="J14" s="13"/>
      <c r="K14" s="1"/>
    </row>
    <row r="15" spans="1:11" s="6" customFormat="1">
      <c r="A15" s="8">
        <v>43810</v>
      </c>
      <c r="B15" s="32">
        <v>0</v>
      </c>
      <c r="C15" s="26">
        <v>0</v>
      </c>
      <c r="D15" s="32">
        <v>1936</v>
      </c>
      <c r="E15" s="26">
        <v>0</v>
      </c>
      <c r="F15" s="32">
        <v>1925</v>
      </c>
      <c r="G15" s="26">
        <v>0</v>
      </c>
      <c r="I15" s="1"/>
      <c r="J15" s="13"/>
      <c r="K15" s="1"/>
    </row>
    <row r="16" spans="1:11" s="6" customFormat="1">
      <c r="A16" s="8">
        <v>43811</v>
      </c>
      <c r="B16" s="32">
        <v>0</v>
      </c>
      <c r="C16" s="26">
        <v>0</v>
      </c>
      <c r="D16" s="32">
        <v>1675</v>
      </c>
      <c r="E16" s="26">
        <v>0</v>
      </c>
      <c r="F16" s="32">
        <v>1678</v>
      </c>
      <c r="G16" s="26">
        <v>0</v>
      </c>
      <c r="I16" s="1"/>
      <c r="J16" s="13"/>
      <c r="K16" s="1"/>
    </row>
    <row r="17" spans="1:11" s="6" customFormat="1">
      <c r="A17" s="8">
        <v>43812</v>
      </c>
      <c r="B17" s="32">
        <v>0</v>
      </c>
      <c r="C17" s="26">
        <v>0</v>
      </c>
      <c r="D17" s="32">
        <v>1778</v>
      </c>
      <c r="E17" s="26">
        <v>0</v>
      </c>
      <c r="F17" s="32">
        <v>1801</v>
      </c>
      <c r="G17" s="26">
        <v>0</v>
      </c>
      <c r="I17" s="1"/>
      <c r="J17" s="13"/>
      <c r="K17" s="1"/>
    </row>
    <row r="18" spans="1:11" s="6" customFormat="1">
      <c r="A18" s="8">
        <v>43813</v>
      </c>
      <c r="B18" s="32">
        <v>0</v>
      </c>
      <c r="C18" s="26">
        <v>0</v>
      </c>
      <c r="D18" s="32">
        <v>2150.15</v>
      </c>
      <c r="E18" s="26">
        <v>0</v>
      </c>
      <c r="F18" s="32">
        <v>2099.25</v>
      </c>
      <c r="G18" s="26">
        <v>0</v>
      </c>
      <c r="I18" s="1"/>
      <c r="J18" s="13"/>
      <c r="K18" s="1"/>
    </row>
    <row r="19" spans="1:11" s="6" customFormat="1">
      <c r="A19" s="8">
        <v>43814</v>
      </c>
      <c r="B19" s="32">
        <v>0</v>
      </c>
      <c r="C19" s="26">
        <v>0</v>
      </c>
      <c r="D19" s="32">
        <v>1978</v>
      </c>
      <c r="E19" s="26">
        <v>0</v>
      </c>
      <c r="F19" s="32">
        <v>1986</v>
      </c>
      <c r="G19" s="26">
        <v>0</v>
      </c>
      <c r="I19" s="1"/>
      <c r="J19" s="13"/>
      <c r="K19" s="1"/>
    </row>
    <row r="20" spans="1:11" s="6" customFormat="1">
      <c r="A20" s="8">
        <v>43815</v>
      </c>
      <c r="B20" s="32">
        <v>0</v>
      </c>
      <c r="C20" s="26">
        <v>0</v>
      </c>
      <c r="D20" s="32">
        <v>1778</v>
      </c>
      <c r="E20" s="26">
        <v>0</v>
      </c>
      <c r="F20" s="32">
        <v>1801</v>
      </c>
      <c r="G20" s="26">
        <v>0</v>
      </c>
      <c r="I20" s="1"/>
      <c r="J20" s="13"/>
      <c r="K20" s="1"/>
    </row>
    <row r="21" spans="1:11" s="6" customFormat="1">
      <c r="A21" s="8">
        <v>43816</v>
      </c>
      <c r="B21" s="32">
        <v>0</v>
      </c>
      <c r="C21" s="26">
        <v>0</v>
      </c>
      <c r="D21" s="32">
        <v>2105</v>
      </c>
      <c r="E21" s="26">
        <v>0</v>
      </c>
      <c r="F21" s="32">
        <v>2099.5500000000002</v>
      </c>
      <c r="G21" s="26">
        <v>0</v>
      </c>
      <c r="I21" s="1"/>
      <c r="J21" s="13"/>
      <c r="K21" s="1"/>
    </row>
    <row r="22" spans="1:11" s="6" customFormat="1">
      <c r="A22" s="8">
        <v>43817</v>
      </c>
      <c r="B22" s="32">
        <v>0</v>
      </c>
      <c r="C22" s="26">
        <v>0</v>
      </c>
      <c r="D22" s="32">
        <v>1684</v>
      </c>
      <c r="E22" s="26">
        <v>0</v>
      </c>
      <c r="F22" s="32">
        <v>1681</v>
      </c>
      <c r="G22" s="26">
        <v>0</v>
      </c>
      <c r="I22" s="1"/>
      <c r="J22" s="13"/>
      <c r="K22" s="1"/>
    </row>
    <row r="23" spans="1:11" s="6" customFormat="1">
      <c r="A23" s="8">
        <v>43818</v>
      </c>
      <c r="B23" s="32">
        <v>0</v>
      </c>
      <c r="C23" s="26">
        <v>0</v>
      </c>
      <c r="D23" s="32">
        <v>1774</v>
      </c>
      <c r="E23" s="26">
        <v>0</v>
      </c>
      <c r="F23" s="32">
        <v>1771.09</v>
      </c>
      <c r="G23" s="26">
        <v>0</v>
      </c>
      <c r="I23" s="1"/>
      <c r="J23" s="13"/>
      <c r="K23" s="1"/>
    </row>
    <row r="24" spans="1:11" s="6" customFormat="1">
      <c r="A24" s="8">
        <v>43819</v>
      </c>
      <c r="B24" s="32">
        <v>0</v>
      </c>
      <c r="C24" s="26">
        <v>0</v>
      </c>
      <c r="D24" s="32">
        <v>2198</v>
      </c>
      <c r="E24" s="26">
        <v>0</v>
      </c>
      <c r="F24" s="32">
        <v>2038</v>
      </c>
      <c r="G24" s="26">
        <v>0</v>
      </c>
      <c r="I24" s="1"/>
      <c r="J24" s="13"/>
      <c r="K24" s="1"/>
    </row>
    <row r="25" spans="1:11" s="6" customFormat="1">
      <c r="A25" s="8">
        <v>43820</v>
      </c>
      <c r="B25" s="32">
        <v>0</v>
      </c>
      <c r="C25" s="26">
        <v>0</v>
      </c>
      <c r="D25" s="32">
        <v>1998</v>
      </c>
      <c r="E25" s="26">
        <v>0</v>
      </c>
      <c r="F25" s="32">
        <v>1924.63</v>
      </c>
      <c r="G25" s="26">
        <v>0</v>
      </c>
      <c r="I25" s="1"/>
      <c r="J25" s="13"/>
      <c r="K25" s="1"/>
    </row>
    <row r="26" spans="1:11" s="6" customFormat="1">
      <c r="A26" s="8">
        <v>43821</v>
      </c>
      <c r="B26" s="32">
        <v>0</v>
      </c>
      <c r="C26" s="26">
        <v>0</v>
      </c>
      <c r="D26" s="32">
        <v>1683</v>
      </c>
      <c r="E26" s="26">
        <v>0</v>
      </c>
      <c r="F26" s="32">
        <v>1674.3</v>
      </c>
      <c r="G26" s="26">
        <v>0</v>
      </c>
      <c r="I26" s="1"/>
      <c r="J26" s="13"/>
      <c r="K26" s="1"/>
    </row>
    <row r="27" spans="1:11" s="6" customFormat="1">
      <c r="A27" s="8">
        <v>43822</v>
      </c>
      <c r="B27" s="32">
        <v>0</v>
      </c>
      <c r="C27" s="26">
        <v>0</v>
      </c>
      <c r="D27" s="32">
        <v>2779</v>
      </c>
      <c r="E27" s="26">
        <v>1.0000000000000001E-5</v>
      </c>
      <c r="F27" s="32">
        <v>2699</v>
      </c>
      <c r="G27" s="26">
        <v>2.0000000000000002E-5</v>
      </c>
      <c r="I27" s="1"/>
      <c r="J27" s="13"/>
      <c r="K27" s="1"/>
    </row>
    <row r="28" spans="1:11" s="6" customFormat="1">
      <c r="A28" s="8">
        <v>43823</v>
      </c>
      <c r="B28" s="32">
        <v>0</v>
      </c>
      <c r="C28" s="26">
        <v>0</v>
      </c>
      <c r="D28" s="32">
        <v>2954</v>
      </c>
      <c r="E28" s="26">
        <v>2.9999999999999997E-4</v>
      </c>
      <c r="F28" s="32">
        <v>2941</v>
      </c>
      <c r="G28" s="26">
        <v>4.0000000000000002E-4</v>
      </c>
      <c r="I28" s="1"/>
      <c r="J28" s="13"/>
      <c r="K28" s="1"/>
    </row>
    <row r="29" spans="1:11" s="6" customFormat="1">
      <c r="A29" s="8">
        <v>43824</v>
      </c>
      <c r="B29" s="32">
        <v>0</v>
      </c>
      <c r="C29" s="26">
        <v>0</v>
      </c>
      <c r="D29" s="32">
        <v>1774.35</v>
      </c>
      <c r="E29" s="26">
        <v>0</v>
      </c>
      <c r="F29" s="32">
        <v>1763.15</v>
      </c>
      <c r="G29" s="26">
        <v>0</v>
      </c>
      <c r="I29" s="1"/>
      <c r="J29" s="13"/>
      <c r="K29" s="1"/>
    </row>
    <row r="30" spans="1:11" s="6" customFormat="1">
      <c r="A30" s="8">
        <v>43825</v>
      </c>
      <c r="B30" s="32">
        <v>0</v>
      </c>
      <c r="C30" s="26">
        <v>0</v>
      </c>
      <c r="D30" s="32">
        <v>1897</v>
      </c>
      <c r="E30" s="26">
        <v>0</v>
      </c>
      <c r="F30" s="32">
        <v>1661.4</v>
      </c>
      <c r="G30" s="26">
        <v>0</v>
      </c>
      <c r="I30" s="1"/>
      <c r="J30" s="13"/>
      <c r="K30" s="1"/>
    </row>
    <row r="31" spans="1:11" s="6" customFormat="1">
      <c r="A31" s="8">
        <v>43826</v>
      </c>
      <c r="B31" s="32">
        <v>0</v>
      </c>
      <c r="C31" s="26">
        <v>0</v>
      </c>
      <c r="D31" s="32">
        <v>2135.69</v>
      </c>
      <c r="E31" s="26">
        <v>0</v>
      </c>
      <c r="F31" s="32">
        <v>2109.7800000000002</v>
      </c>
      <c r="G31" s="26">
        <v>0</v>
      </c>
      <c r="I31" s="1"/>
      <c r="J31" s="13"/>
      <c r="K31" s="1"/>
    </row>
    <row r="32" spans="1:11" s="6" customFormat="1">
      <c r="A32" s="8">
        <v>43827</v>
      </c>
      <c r="B32" s="32">
        <v>0</v>
      </c>
      <c r="C32" s="26">
        <v>0</v>
      </c>
      <c r="D32" s="32">
        <v>1995.98</v>
      </c>
      <c r="E32" s="26">
        <v>0</v>
      </c>
      <c r="F32" s="32">
        <v>1991.03</v>
      </c>
      <c r="G32" s="26">
        <v>0</v>
      </c>
      <c r="I32" s="1"/>
      <c r="J32" s="13"/>
      <c r="K32" s="1"/>
    </row>
    <row r="33" spans="1:11" s="6" customFormat="1">
      <c r="A33" s="8">
        <v>43828</v>
      </c>
      <c r="B33" s="32">
        <v>0</v>
      </c>
      <c r="C33" s="26">
        <v>0</v>
      </c>
      <c r="D33" s="32">
        <v>1945.63</v>
      </c>
      <c r="E33" s="26">
        <v>0</v>
      </c>
      <c r="F33" s="32">
        <v>1912.45</v>
      </c>
      <c r="G33" s="26">
        <v>0</v>
      </c>
      <c r="I33" s="1"/>
      <c r="J33" s="13"/>
      <c r="K33" s="1"/>
    </row>
    <row r="34" spans="1:11" s="6" customFormat="1">
      <c r="A34" s="8">
        <v>43829</v>
      </c>
      <c r="B34" s="32">
        <v>0</v>
      </c>
      <c r="C34" s="26">
        <v>0</v>
      </c>
      <c r="D34" s="32">
        <v>2147.85</v>
      </c>
      <c r="E34" s="26">
        <v>0</v>
      </c>
      <c r="F34" s="32">
        <v>2096.35</v>
      </c>
      <c r="G34" s="26">
        <v>0</v>
      </c>
      <c r="I34" s="1"/>
      <c r="J34" s="13"/>
      <c r="K34" s="1"/>
    </row>
    <row r="35" spans="1:11" s="6" customFormat="1">
      <c r="A35" s="8">
        <v>43830</v>
      </c>
      <c r="B35" s="32">
        <v>0</v>
      </c>
      <c r="C35" s="26">
        <v>0</v>
      </c>
      <c r="D35" s="32">
        <v>1638</v>
      </c>
      <c r="E35" s="26">
        <v>5.0000000000000002E-5</v>
      </c>
      <c r="F35" s="32">
        <v>1678</v>
      </c>
      <c r="G35" s="26">
        <v>5.0000000000000002E-5</v>
      </c>
      <c r="I35" s="1"/>
      <c r="J35" s="13"/>
      <c r="K35" s="1"/>
    </row>
    <row r="36" spans="1:11">
      <c r="A36" s="2" t="s">
        <v>4</v>
      </c>
      <c r="B36" s="33">
        <f>AVERAGE(B41:B44)</f>
        <v>0</v>
      </c>
      <c r="C36" s="40">
        <f>AVERAGE(C5:C35)</f>
        <v>0</v>
      </c>
      <c r="D36" s="33">
        <f>AVERAGE(D5:D35)</f>
        <v>1964.6935483870968</v>
      </c>
      <c r="E36" s="40">
        <f t="shared" ref="E36:G36" si="0">AVERAGE(E5:E35)</f>
        <v>1.1612903225806453E-5</v>
      </c>
      <c r="F36" s="33">
        <f t="shared" si="0"/>
        <v>1937.8854838709676</v>
      </c>
      <c r="G36" s="40">
        <f t="shared" si="0"/>
        <v>1.5161290322580647E-5</v>
      </c>
      <c r="H36" s="20"/>
      <c r="I36" s="20"/>
    </row>
    <row r="40" spans="1:11" ht="24" hidden="1" outlineLevel="1">
      <c r="A40" s="39" t="s">
        <v>20</v>
      </c>
      <c r="B40" s="15" t="s">
        <v>14</v>
      </c>
    </row>
    <row r="41" spans="1:11" hidden="1" outlineLevel="1">
      <c r="A41" s="8"/>
      <c r="B41" s="32">
        <v>0</v>
      </c>
    </row>
    <row r="42" spans="1:11" hidden="1" outlineLevel="1">
      <c r="A42" s="8"/>
      <c r="B42" s="32"/>
    </row>
    <row r="43" spans="1:11" hidden="1" outlineLevel="1">
      <c r="A43" s="8"/>
      <c r="B43" s="32"/>
    </row>
    <row r="44" spans="1:11" collapsed="1">
      <c r="A44" s="8"/>
      <c r="B44" s="34"/>
    </row>
    <row r="45" spans="1:11">
      <c r="A45" s="8"/>
      <c r="B45" s="34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1"/>
  <sheetViews>
    <sheetView showGridLines="0" workbookViewId="0">
      <selection activeCell="H36" sqref="H36:J36"/>
    </sheetView>
  </sheetViews>
  <sheetFormatPr baseColWidth="10" defaultColWidth="11.42578125" defaultRowHeight="14.25" outlineLevelRow="2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7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25</v>
      </c>
      <c r="I4" s="21">
        <v>5.0000000000000001E-4</v>
      </c>
      <c r="J4" s="13"/>
    </row>
    <row r="5" spans="1:11" s="6" customFormat="1">
      <c r="A5" s="8">
        <v>43739</v>
      </c>
      <c r="B5" s="37">
        <v>0</v>
      </c>
      <c r="C5" s="26">
        <v>0</v>
      </c>
      <c r="D5" s="32">
        <v>2398</v>
      </c>
      <c r="E5" s="26">
        <v>0</v>
      </c>
      <c r="F5" s="32">
        <v>2387</v>
      </c>
      <c r="G5" s="26">
        <v>0</v>
      </c>
      <c r="I5" s="1"/>
      <c r="J5" s="13"/>
    </row>
    <row r="6" spans="1:11" s="6" customFormat="1">
      <c r="A6" s="8">
        <v>43740</v>
      </c>
      <c r="B6" s="37">
        <v>0</v>
      </c>
      <c r="C6" s="26">
        <v>0</v>
      </c>
      <c r="D6" s="32">
        <v>2884</v>
      </c>
      <c r="E6" s="26">
        <v>0</v>
      </c>
      <c r="F6" s="32">
        <v>2901</v>
      </c>
      <c r="G6" s="26">
        <v>0</v>
      </c>
      <c r="I6" s="1"/>
      <c r="J6" s="13"/>
      <c r="K6" s="9"/>
    </row>
    <row r="7" spans="1:11" s="6" customFormat="1">
      <c r="A7" s="8">
        <v>43741</v>
      </c>
      <c r="B7" s="37">
        <v>0</v>
      </c>
      <c r="C7" s="26">
        <v>0</v>
      </c>
      <c r="D7" s="32">
        <v>3451</v>
      </c>
      <c r="E7" s="26">
        <v>1.4999999999999999E-4</v>
      </c>
      <c r="F7" s="32">
        <v>3554</v>
      </c>
      <c r="G7" s="26">
        <v>1.2999999999999999E-4</v>
      </c>
      <c r="I7" s="1"/>
      <c r="J7" s="13"/>
      <c r="K7" s="1"/>
    </row>
    <row r="8" spans="1:11" s="6" customFormat="1">
      <c r="A8" s="8">
        <v>43742</v>
      </c>
      <c r="B8" s="37">
        <v>0</v>
      </c>
      <c r="C8" s="26">
        <v>0</v>
      </c>
      <c r="D8" s="32">
        <v>2459</v>
      </c>
      <c r="E8" s="26">
        <v>0</v>
      </c>
      <c r="F8" s="32">
        <v>2461</v>
      </c>
      <c r="G8" s="26">
        <v>0</v>
      </c>
      <c r="I8" s="1"/>
      <c r="J8" s="13"/>
      <c r="K8" s="5"/>
    </row>
    <row r="9" spans="1:11" s="6" customFormat="1">
      <c r="A9" s="8">
        <v>43743</v>
      </c>
      <c r="B9" s="37">
        <v>0</v>
      </c>
      <c r="C9" s="26">
        <v>0</v>
      </c>
      <c r="D9" s="32">
        <v>2341</v>
      </c>
      <c r="E9" s="26">
        <v>0</v>
      </c>
      <c r="F9" s="32">
        <v>2345</v>
      </c>
      <c r="G9" s="26">
        <v>0</v>
      </c>
      <c r="I9" s="1"/>
      <c r="J9" s="13"/>
      <c r="K9" s="5"/>
    </row>
    <row r="10" spans="1:11" s="6" customFormat="1">
      <c r="A10" s="8">
        <v>43744</v>
      </c>
      <c r="B10" s="37">
        <v>0</v>
      </c>
      <c r="C10" s="26">
        <v>0</v>
      </c>
      <c r="D10" s="32">
        <v>2766</v>
      </c>
      <c r="E10" s="26">
        <v>0</v>
      </c>
      <c r="F10" s="32">
        <v>2761</v>
      </c>
      <c r="G10" s="26">
        <v>0</v>
      </c>
      <c r="I10" s="1"/>
      <c r="J10" s="13"/>
      <c r="K10" s="1"/>
    </row>
    <row r="11" spans="1:11" s="6" customFormat="1">
      <c r="A11" s="8">
        <v>43745</v>
      </c>
      <c r="B11" s="37">
        <v>0</v>
      </c>
      <c r="C11" s="26">
        <v>0</v>
      </c>
      <c r="D11" s="32">
        <v>3045</v>
      </c>
      <c r="E11" s="26">
        <v>2.1000000000000001E-4</v>
      </c>
      <c r="F11" s="32">
        <v>3029.4</v>
      </c>
      <c r="G11" s="26">
        <v>1.9000000000000001E-4</v>
      </c>
      <c r="I11" s="1"/>
      <c r="J11" s="13"/>
      <c r="K11" s="1"/>
    </row>
    <row r="12" spans="1:11" s="6" customFormat="1">
      <c r="A12" s="8">
        <v>43746</v>
      </c>
      <c r="B12" s="37">
        <v>0</v>
      </c>
      <c r="C12" s="26">
        <v>0</v>
      </c>
      <c r="D12" s="32">
        <v>2876</v>
      </c>
      <c r="E12" s="26">
        <v>0</v>
      </c>
      <c r="F12" s="32">
        <v>2877</v>
      </c>
      <c r="G12" s="26">
        <v>0</v>
      </c>
      <c r="I12" s="1"/>
      <c r="J12" s="13"/>
      <c r="K12" s="1"/>
    </row>
    <row r="13" spans="1:11" s="6" customFormat="1">
      <c r="A13" s="8">
        <v>43747</v>
      </c>
      <c r="B13" s="37">
        <v>0</v>
      </c>
      <c r="C13" s="26">
        <v>0</v>
      </c>
      <c r="D13" s="32">
        <v>2772</v>
      </c>
      <c r="E13" s="26">
        <v>0</v>
      </c>
      <c r="F13" s="32">
        <v>2789</v>
      </c>
      <c r="G13" s="26">
        <v>0</v>
      </c>
      <c r="I13" s="1"/>
      <c r="J13" s="13"/>
      <c r="K13" s="1"/>
    </row>
    <row r="14" spans="1:11" s="6" customFormat="1">
      <c r="A14" s="8">
        <v>43748</v>
      </c>
      <c r="B14" s="37">
        <v>0</v>
      </c>
      <c r="C14" s="26">
        <v>0</v>
      </c>
      <c r="D14" s="32">
        <v>2654</v>
      </c>
      <c r="E14" s="26">
        <v>0</v>
      </c>
      <c r="F14" s="32">
        <v>2559</v>
      </c>
      <c r="G14" s="26">
        <v>0</v>
      </c>
      <c r="I14" s="1"/>
      <c r="J14" s="13"/>
      <c r="K14" s="1"/>
    </row>
    <row r="15" spans="1:11" s="6" customFormat="1">
      <c r="A15" s="8">
        <v>43749</v>
      </c>
      <c r="B15" s="37">
        <v>0</v>
      </c>
      <c r="C15" s="26">
        <v>0</v>
      </c>
      <c r="D15" s="32">
        <v>3002</v>
      </c>
      <c r="E15" s="26">
        <v>1.6000000000000001E-4</v>
      </c>
      <c r="F15" s="32">
        <v>3012</v>
      </c>
      <c r="G15" s="26">
        <v>1E-4</v>
      </c>
      <c r="I15" s="1"/>
      <c r="J15" s="13"/>
      <c r="K15" s="1"/>
    </row>
    <row r="16" spans="1:11" s="6" customFormat="1">
      <c r="A16" s="8">
        <v>43750</v>
      </c>
      <c r="B16" s="37">
        <v>0</v>
      </c>
      <c r="C16" s="26">
        <v>0</v>
      </c>
      <c r="D16" s="32">
        <v>2987</v>
      </c>
      <c r="E16" s="26">
        <v>0</v>
      </c>
      <c r="F16" s="32">
        <v>2976</v>
      </c>
      <c r="G16" s="26">
        <v>0</v>
      </c>
      <c r="I16" s="1"/>
      <c r="J16" s="13"/>
      <c r="K16" s="1"/>
    </row>
    <row r="17" spans="1:11" s="6" customFormat="1">
      <c r="A17" s="8">
        <v>43751</v>
      </c>
      <c r="B17" s="37">
        <v>0</v>
      </c>
      <c r="C17" s="26">
        <v>0</v>
      </c>
      <c r="D17" s="32">
        <v>3123</v>
      </c>
      <c r="E17" s="26">
        <v>1.9000000000000001E-4</v>
      </c>
      <c r="F17" s="32">
        <v>3118</v>
      </c>
      <c r="G17" s="26">
        <v>1.3999999999999999E-4</v>
      </c>
      <c r="I17" s="1"/>
      <c r="J17" s="13"/>
      <c r="K17" s="1"/>
    </row>
    <row r="18" spans="1:11" s="6" customFormat="1">
      <c r="A18" s="8">
        <v>43752</v>
      </c>
      <c r="B18" s="37">
        <v>0</v>
      </c>
      <c r="C18" s="26">
        <v>0</v>
      </c>
      <c r="D18" s="32">
        <v>2997</v>
      </c>
      <c r="E18" s="26">
        <v>1.2999999999999999E-4</v>
      </c>
      <c r="F18" s="32">
        <v>2885</v>
      </c>
      <c r="G18" s="26">
        <v>1.2999999999999999E-4</v>
      </c>
      <c r="I18" s="1"/>
      <c r="J18" s="13"/>
      <c r="K18" s="1"/>
    </row>
    <row r="19" spans="1:11" s="6" customFormat="1">
      <c r="A19" s="8">
        <v>43753</v>
      </c>
      <c r="B19" s="37">
        <v>0</v>
      </c>
      <c r="C19" s="26">
        <v>0</v>
      </c>
      <c r="D19" s="32">
        <v>2487</v>
      </c>
      <c r="E19" s="26">
        <v>2.0000000000000002E-5</v>
      </c>
      <c r="F19" s="32">
        <v>2488</v>
      </c>
      <c r="G19" s="26">
        <v>1.4999999999999999E-4</v>
      </c>
      <c r="I19" s="1"/>
      <c r="J19" s="13"/>
      <c r="K19" s="1"/>
    </row>
    <row r="20" spans="1:11">
      <c r="A20" s="8">
        <v>43754</v>
      </c>
      <c r="B20" s="37">
        <v>0</v>
      </c>
      <c r="C20" s="26">
        <v>0</v>
      </c>
      <c r="D20" s="32">
        <v>2996</v>
      </c>
      <c r="E20" s="26">
        <v>6.0000000000000002E-5</v>
      </c>
      <c r="F20" s="32">
        <v>2996</v>
      </c>
      <c r="G20" s="26">
        <v>5.0000000000000002E-5</v>
      </c>
      <c r="H20" s="6"/>
    </row>
    <row r="21" spans="1:11">
      <c r="A21" s="8">
        <v>43755</v>
      </c>
      <c r="B21" s="37">
        <v>0</v>
      </c>
      <c r="C21" s="26">
        <v>0</v>
      </c>
      <c r="D21" s="32">
        <v>2821</v>
      </c>
      <c r="E21" s="26">
        <v>2.0000000000000002E-5</v>
      </c>
      <c r="F21" s="32">
        <v>2854</v>
      </c>
      <c r="G21" s="26">
        <v>1.0000000000000001E-5</v>
      </c>
    </row>
    <row r="22" spans="1:11">
      <c r="A22" s="8">
        <v>43756</v>
      </c>
      <c r="B22" s="37">
        <v>0</v>
      </c>
      <c r="C22" s="26">
        <v>0</v>
      </c>
      <c r="D22" s="32">
        <v>2459</v>
      </c>
      <c r="E22" s="26">
        <v>0</v>
      </c>
      <c r="F22" s="32">
        <v>2441</v>
      </c>
      <c r="G22" s="26">
        <v>0</v>
      </c>
    </row>
    <row r="23" spans="1:11">
      <c r="A23" s="8">
        <v>43757</v>
      </c>
      <c r="B23" s="37">
        <v>0</v>
      </c>
      <c r="C23" s="26">
        <v>0</v>
      </c>
      <c r="D23" s="32">
        <v>2735</v>
      </c>
      <c r="E23" s="26">
        <v>0</v>
      </c>
      <c r="F23" s="32">
        <v>2712</v>
      </c>
      <c r="G23" s="26">
        <v>0</v>
      </c>
    </row>
    <row r="24" spans="1:11">
      <c r="A24" s="8">
        <v>43758</v>
      </c>
      <c r="B24" s="37">
        <v>0</v>
      </c>
      <c r="C24" s="26">
        <v>0</v>
      </c>
      <c r="D24" s="32">
        <v>2399</v>
      </c>
      <c r="E24" s="26">
        <v>0</v>
      </c>
      <c r="F24" s="32">
        <v>2367</v>
      </c>
      <c r="G24" s="26">
        <v>0</v>
      </c>
    </row>
    <row r="25" spans="1:11">
      <c r="A25" s="8">
        <v>43759</v>
      </c>
      <c r="B25" s="37">
        <v>0</v>
      </c>
      <c r="C25" s="26">
        <v>0</v>
      </c>
      <c r="D25" s="32">
        <v>2489</v>
      </c>
      <c r="E25" s="26">
        <v>0</v>
      </c>
      <c r="F25" s="32">
        <v>2481</v>
      </c>
      <c r="G25" s="26">
        <v>0</v>
      </c>
    </row>
    <row r="26" spans="1:11">
      <c r="A26" s="8">
        <v>43760</v>
      </c>
      <c r="B26" s="37">
        <v>0</v>
      </c>
      <c r="C26" s="26">
        <v>0</v>
      </c>
      <c r="D26" s="32">
        <v>2449</v>
      </c>
      <c r="E26" s="26">
        <v>0</v>
      </c>
      <c r="F26" s="32">
        <v>2441</v>
      </c>
      <c r="G26" s="26">
        <v>0</v>
      </c>
    </row>
    <row r="27" spans="1:11">
      <c r="A27" s="8">
        <v>43761</v>
      </c>
      <c r="B27" s="37">
        <v>0</v>
      </c>
      <c r="C27" s="26">
        <v>0</v>
      </c>
      <c r="D27" s="32">
        <v>2779</v>
      </c>
      <c r="E27" s="26">
        <v>0</v>
      </c>
      <c r="F27" s="32">
        <v>2777</v>
      </c>
      <c r="G27" s="26">
        <v>0</v>
      </c>
    </row>
    <row r="28" spans="1:11">
      <c r="A28" s="8">
        <v>43762</v>
      </c>
      <c r="B28" s="37">
        <v>0</v>
      </c>
      <c r="C28" s="26">
        <v>0</v>
      </c>
      <c r="D28" s="32">
        <v>2881</v>
      </c>
      <c r="E28" s="26">
        <v>0</v>
      </c>
      <c r="F28" s="32">
        <v>2879</v>
      </c>
      <c r="G28" s="26">
        <v>0</v>
      </c>
    </row>
    <row r="29" spans="1:11">
      <c r="A29" s="8">
        <v>43763</v>
      </c>
      <c r="B29" s="37">
        <v>0</v>
      </c>
      <c r="C29" s="26">
        <v>0</v>
      </c>
      <c r="D29" s="32">
        <v>2987</v>
      </c>
      <c r="E29" s="26">
        <v>0</v>
      </c>
      <c r="F29" s="32">
        <v>2988</v>
      </c>
      <c r="G29" s="26">
        <v>0</v>
      </c>
    </row>
    <row r="30" spans="1:11">
      <c r="A30" s="8">
        <v>43764</v>
      </c>
      <c r="B30" s="37">
        <v>0</v>
      </c>
      <c r="C30" s="26">
        <v>0</v>
      </c>
      <c r="D30" s="32">
        <v>2998</v>
      </c>
      <c r="E30" s="26">
        <v>0</v>
      </c>
      <c r="F30" s="32">
        <v>2998</v>
      </c>
      <c r="G30" s="26">
        <v>0</v>
      </c>
    </row>
    <row r="31" spans="1:11">
      <c r="A31" s="8">
        <v>43765</v>
      </c>
      <c r="B31" s="37">
        <f>AVERAGE(B40:B43)</f>
        <v>667</v>
      </c>
      <c r="C31" s="26">
        <v>0</v>
      </c>
      <c r="D31" s="32">
        <v>2996</v>
      </c>
      <c r="E31" s="26">
        <v>0</v>
      </c>
      <c r="F31" s="32">
        <v>2991</v>
      </c>
      <c r="G31" s="26">
        <v>0</v>
      </c>
    </row>
    <row r="32" spans="1:11">
      <c r="A32" s="8">
        <v>43766</v>
      </c>
      <c r="B32" s="37">
        <v>0</v>
      </c>
      <c r="C32" s="26">
        <v>0</v>
      </c>
      <c r="D32" s="32">
        <v>2997</v>
      </c>
      <c r="E32" s="26">
        <v>0</v>
      </c>
      <c r="F32" s="32">
        <v>2995</v>
      </c>
      <c r="G32" s="26">
        <v>0</v>
      </c>
      <c r="J32" s="1"/>
    </row>
    <row r="33" spans="1:10">
      <c r="A33" s="8">
        <v>43767</v>
      </c>
      <c r="B33" s="37">
        <v>0</v>
      </c>
      <c r="C33" s="26">
        <v>0</v>
      </c>
      <c r="D33" s="32">
        <v>2891</v>
      </c>
      <c r="E33" s="26">
        <v>0</v>
      </c>
      <c r="F33" s="32">
        <v>2891</v>
      </c>
      <c r="G33" s="26">
        <v>0</v>
      </c>
      <c r="J33" s="1"/>
    </row>
    <row r="34" spans="1:10">
      <c r="A34" s="8">
        <v>43768</v>
      </c>
      <c r="B34" s="37">
        <v>0</v>
      </c>
      <c r="C34" s="26">
        <v>0</v>
      </c>
      <c r="D34" s="32">
        <v>2999</v>
      </c>
      <c r="E34" s="26">
        <v>0</v>
      </c>
      <c r="F34" s="32">
        <v>2887</v>
      </c>
      <c r="G34" s="26">
        <v>0</v>
      </c>
      <c r="J34" s="1"/>
    </row>
    <row r="35" spans="1:10">
      <c r="A35" s="8">
        <v>43769</v>
      </c>
      <c r="B35" s="37">
        <v>0</v>
      </c>
      <c r="C35" s="26">
        <v>0</v>
      </c>
      <c r="D35" s="32">
        <v>3001</v>
      </c>
      <c r="E35" s="26">
        <v>3.0000000000000001E-5</v>
      </c>
      <c r="F35" s="32">
        <v>2998</v>
      </c>
      <c r="G35" s="26">
        <v>1.0000000000000001E-5</v>
      </c>
    </row>
    <row r="36" spans="1:10">
      <c r="A36" s="2" t="s">
        <v>4</v>
      </c>
      <c r="B36" s="42">
        <f>AVERAGE(B40)</f>
        <v>667</v>
      </c>
      <c r="C36" s="40">
        <f>AVERAGE(C20:C35)</f>
        <v>0</v>
      </c>
      <c r="D36" s="41">
        <v>2810.2903225806449</v>
      </c>
      <c r="E36" s="40">
        <f>AVERAGE(E20:E35)</f>
        <v>6.8750000000000002E-6</v>
      </c>
      <c r="F36" s="41">
        <v>2801.2387096774205</v>
      </c>
      <c r="G36" s="40">
        <f>AVERAGE(G20:G35)</f>
        <v>4.3750000000000005E-6</v>
      </c>
      <c r="H36" s="49"/>
      <c r="I36" s="14"/>
    </row>
    <row r="39" spans="1:10" ht="24" hidden="1" outlineLevel="1">
      <c r="A39" s="16" t="s">
        <v>21</v>
      </c>
      <c r="B39" s="15" t="s">
        <v>14</v>
      </c>
    </row>
    <row r="40" spans="1:10" hidden="1" outlineLevel="2">
      <c r="A40" s="8">
        <v>43766</v>
      </c>
      <c r="B40" s="25">
        <v>667</v>
      </c>
    </row>
    <row r="41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E36 G36 C3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48"/>
  <sheetViews>
    <sheetView showGridLines="0" workbookViewId="0">
      <selection activeCell="I29" sqref="I29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7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5" t="s">
        <v>25</v>
      </c>
      <c r="I4" s="21">
        <v>5.0000000000000001E-4</v>
      </c>
      <c r="J4" s="13"/>
    </row>
    <row r="5" spans="1:11" s="6" customFormat="1">
      <c r="A5" s="8">
        <v>43770</v>
      </c>
      <c r="B5" s="32">
        <v>0</v>
      </c>
      <c r="C5" s="26">
        <v>0</v>
      </c>
      <c r="D5" s="35">
        <v>2446</v>
      </c>
      <c r="E5" s="28">
        <v>0</v>
      </c>
      <c r="F5" s="35">
        <v>2431</v>
      </c>
      <c r="G5" s="28">
        <v>0</v>
      </c>
      <c r="I5" s="1"/>
      <c r="J5" s="13"/>
    </row>
    <row r="6" spans="1:11" s="6" customFormat="1">
      <c r="A6" s="8">
        <v>43771</v>
      </c>
      <c r="B6" s="32">
        <f>AVERAGE(B39)</f>
        <v>22.666667</v>
      </c>
      <c r="C6" s="26">
        <v>0</v>
      </c>
      <c r="D6" s="35">
        <v>2456</v>
      </c>
      <c r="E6" s="28">
        <v>0</v>
      </c>
      <c r="F6" s="35">
        <v>2897</v>
      </c>
      <c r="G6" s="28">
        <v>0</v>
      </c>
      <c r="I6" s="1"/>
      <c r="J6" s="13"/>
      <c r="K6" s="9"/>
    </row>
    <row r="7" spans="1:11" s="6" customFormat="1">
      <c r="A7" s="8">
        <v>43772</v>
      </c>
      <c r="B7" s="32">
        <v>0</v>
      </c>
      <c r="C7" s="26">
        <v>0</v>
      </c>
      <c r="D7" s="35">
        <v>2789</v>
      </c>
      <c r="E7" s="28">
        <v>0</v>
      </c>
      <c r="F7" s="35">
        <v>2719</v>
      </c>
      <c r="G7" s="28">
        <v>0</v>
      </c>
      <c r="I7" s="1"/>
      <c r="J7" s="13"/>
      <c r="K7" s="1"/>
    </row>
    <row r="8" spans="1:11" s="6" customFormat="1">
      <c r="A8" s="8">
        <v>43773</v>
      </c>
      <c r="B8" s="32">
        <f>AVERAGE(B40:B41)</f>
        <v>2030.5</v>
      </c>
      <c r="C8" s="26">
        <v>0</v>
      </c>
      <c r="D8" s="35">
        <v>2998</v>
      </c>
      <c r="E8" s="28">
        <v>1.0000000000000001E-5</v>
      </c>
      <c r="F8" s="35">
        <v>2988</v>
      </c>
      <c r="G8" s="28">
        <v>1.0000000000000001E-5</v>
      </c>
      <c r="I8" s="1"/>
      <c r="J8" s="13"/>
      <c r="K8" s="5"/>
    </row>
    <row r="9" spans="1:11" s="6" customFormat="1">
      <c r="A9" s="8">
        <v>43774</v>
      </c>
      <c r="B9" s="32">
        <v>0</v>
      </c>
      <c r="C9" s="26">
        <v>0</v>
      </c>
      <c r="D9" s="35">
        <v>2567</v>
      </c>
      <c r="E9" s="28">
        <v>0</v>
      </c>
      <c r="F9" s="35">
        <v>2688</v>
      </c>
      <c r="G9" s="28">
        <v>0</v>
      </c>
      <c r="I9" s="1"/>
      <c r="J9" s="13"/>
      <c r="K9" s="5"/>
    </row>
    <row r="10" spans="1:11" s="6" customFormat="1">
      <c r="A10" s="8">
        <v>43775</v>
      </c>
      <c r="B10" s="32">
        <v>0</v>
      </c>
      <c r="C10" s="26">
        <v>0</v>
      </c>
      <c r="D10" s="35">
        <v>2889</v>
      </c>
      <c r="E10" s="28">
        <v>0</v>
      </c>
      <c r="F10" s="35">
        <v>2912</v>
      </c>
      <c r="G10" s="28">
        <v>0</v>
      </c>
      <c r="I10" s="1"/>
      <c r="J10" s="13"/>
      <c r="K10" s="1"/>
    </row>
    <row r="11" spans="1:11" s="6" customFormat="1">
      <c r="A11" s="8">
        <v>43776</v>
      </c>
      <c r="B11" s="32">
        <v>0</v>
      </c>
      <c r="C11" s="26">
        <v>0</v>
      </c>
      <c r="D11" s="35">
        <v>2981</v>
      </c>
      <c r="E11" s="28">
        <v>0</v>
      </c>
      <c r="F11" s="35">
        <v>2887</v>
      </c>
      <c r="G11" s="28">
        <v>0</v>
      </c>
      <c r="I11" s="1"/>
      <c r="J11" s="13"/>
      <c r="K11" s="1"/>
    </row>
    <row r="12" spans="1:11" s="6" customFormat="1">
      <c r="A12" s="8">
        <v>43777</v>
      </c>
      <c r="B12" s="32">
        <v>0</v>
      </c>
      <c r="C12" s="26">
        <v>0</v>
      </c>
      <c r="D12" s="35">
        <v>2345</v>
      </c>
      <c r="E12" s="28">
        <v>0</v>
      </c>
      <c r="F12" s="35">
        <v>2219</v>
      </c>
      <c r="G12" s="28">
        <v>0</v>
      </c>
      <c r="I12" s="1"/>
      <c r="J12" s="13"/>
      <c r="K12" s="1"/>
    </row>
    <row r="13" spans="1:11" s="6" customFormat="1">
      <c r="A13" s="8">
        <v>43778</v>
      </c>
      <c r="B13" s="32">
        <v>0</v>
      </c>
      <c r="C13" s="26">
        <v>0</v>
      </c>
      <c r="D13" s="35">
        <v>2701</v>
      </c>
      <c r="E13" s="28">
        <v>0</v>
      </c>
      <c r="F13" s="35">
        <v>2669</v>
      </c>
      <c r="G13" s="28">
        <v>0</v>
      </c>
      <c r="I13" s="1"/>
      <c r="J13" s="13"/>
      <c r="K13" s="1"/>
    </row>
    <row r="14" spans="1:11" s="6" customFormat="1">
      <c r="A14" s="8">
        <v>43779</v>
      </c>
      <c r="B14" s="32">
        <f>AVERAGE(B42:B43)</f>
        <v>2958</v>
      </c>
      <c r="C14" s="26">
        <v>0</v>
      </c>
      <c r="D14" s="35">
        <v>2123</v>
      </c>
      <c r="E14" s="28">
        <v>0</v>
      </c>
      <c r="F14" s="35">
        <v>2108</v>
      </c>
      <c r="G14" s="28">
        <v>0</v>
      </c>
      <c r="I14" s="1"/>
      <c r="J14" s="13"/>
      <c r="K14" s="1"/>
    </row>
    <row r="15" spans="1:11" s="6" customFormat="1">
      <c r="A15" s="8">
        <v>43780</v>
      </c>
      <c r="B15" s="32">
        <v>0</v>
      </c>
      <c r="C15" s="26">
        <v>0</v>
      </c>
      <c r="D15" s="35">
        <v>2679</v>
      </c>
      <c r="E15" s="28">
        <v>0</v>
      </c>
      <c r="F15" s="35">
        <v>2779</v>
      </c>
      <c r="G15" s="28">
        <v>0</v>
      </c>
      <c r="I15" s="1"/>
      <c r="J15" s="13"/>
      <c r="K15" s="1"/>
    </row>
    <row r="16" spans="1:11" s="6" customFormat="1">
      <c r="A16" s="8">
        <v>43781</v>
      </c>
      <c r="B16" s="32">
        <v>0</v>
      </c>
      <c r="C16" s="26">
        <v>0</v>
      </c>
      <c r="D16" s="35">
        <v>2981</v>
      </c>
      <c r="E16" s="28">
        <v>0</v>
      </c>
      <c r="F16" s="35">
        <v>2971</v>
      </c>
      <c r="G16" s="28">
        <v>0</v>
      </c>
      <c r="I16" s="1"/>
      <c r="J16" s="13"/>
      <c r="K16" s="1"/>
    </row>
    <row r="17" spans="1:11" s="6" customFormat="1">
      <c r="A17" s="8">
        <v>43782</v>
      </c>
      <c r="B17" s="32">
        <v>0</v>
      </c>
      <c r="C17" s="26">
        <v>0</v>
      </c>
      <c r="D17" s="35">
        <v>2988</v>
      </c>
      <c r="E17" s="28">
        <v>0</v>
      </c>
      <c r="F17" s="35">
        <v>2789</v>
      </c>
      <c r="G17" s="28">
        <v>0</v>
      </c>
      <c r="I17" s="1"/>
      <c r="J17" s="13"/>
      <c r="K17" s="1"/>
    </row>
    <row r="18" spans="1:11" s="6" customFormat="1">
      <c r="A18" s="8">
        <v>43783</v>
      </c>
      <c r="B18" s="32">
        <v>0</v>
      </c>
      <c r="C18" s="26">
        <v>0</v>
      </c>
      <c r="D18" s="35">
        <v>2598</v>
      </c>
      <c r="E18" s="28">
        <v>0</v>
      </c>
      <c r="F18" s="35">
        <v>2677</v>
      </c>
      <c r="G18" s="28">
        <v>0</v>
      </c>
      <c r="I18" s="1"/>
      <c r="J18" s="13"/>
      <c r="K18" s="1"/>
    </row>
    <row r="19" spans="1:11" s="6" customFormat="1">
      <c r="A19" s="8">
        <v>43784</v>
      </c>
      <c r="B19" s="32">
        <v>0</v>
      </c>
      <c r="C19" s="26">
        <v>0</v>
      </c>
      <c r="D19" s="35">
        <v>1998</v>
      </c>
      <c r="E19" s="28">
        <v>0</v>
      </c>
      <c r="F19" s="35">
        <v>1976</v>
      </c>
      <c r="G19" s="28">
        <v>0</v>
      </c>
      <c r="I19" s="1"/>
      <c r="J19" s="13"/>
      <c r="K19" s="1"/>
    </row>
    <row r="20" spans="1:11">
      <c r="A20" s="8">
        <v>43785</v>
      </c>
      <c r="B20" s="32">
        <v>0</v>
      </c>
      <c r="C20" s="26">
        <v>0</v>
      </c>
      <c r="D20" s="35">
        <v>2767</v>
      </c>
      <c r="E20" s="28">
        <v>0</v>
      </c>
      <c r="F20" s="35">
        <v>2566</v>
      </c>
      <c r="G20" s="28">
        <v>0</v>
      </c>
      <c r="H20" s="6"/>
    </row>
    <row r="21" spans="1:11">
      <c r="A21" s="8">
        <v>43786</v>
      </c>
      <c r="B21" s="32">
        <v>0</v>
      </c>
      <c r="C21" s="26">
        <v>0</v>
      </c>
      <c r="D21" s="35">
        <v>2566</v>
      </c>
      <c r="E21" s="28">
        <v>0</v>
      </c>
      <c r="F21" s="35">
        <v>2651</v>
      </c>
      <c r="G21" s="28">
        <v>0</v>
      </c>
    </row>
    <row r="22" spans="1:11">
      <c r="A22" s="8">
        <v>43787</v>
      </c>
      <c r="B22" s="32">
        <v>0</v>
      </c>
      <c r="C22" s="26">
        <v>0</v>
      </c>
      <c r="D22" s="35">
        <v>2199</v>
      </c>
      <c r="E22" s="28">
        <v>0</v>
      </c>
      <c r="F22" s="35">
        <v>2194</v>
      </c>
      <c r="G22" s="28">
        <v>0</v>
      </c>
    </row>
    <row r="23" spans="1:11">
      <c r="A23" s="8">
        <v>43788</v>
      </c>
      <c r="B23" s="32">
        <v>0</v>
      </c>
      <c r="C23" s="26">
        <v>0</v>
      </c>
      <c r="D23" s="35">
        <v>2987</v>
      </c>
      <c r="E23" s="28">
        <v>0</v>
      </c>
      <c r="F23" s="35">
        <v>2889</v>
      </c>
      <c r="G23" s="28">
        <v>0</v>
      </c>
    </row>
    <row r="24" spans="1:11">
      <c r="A24" s="8">
        <v>43789</v>
      </c>
      <c r="B24" s="32">
        <f>AVERAGE(B44:B45)</f>
        <v>1901</v>
      </c>
      <c r="C24" s="26">
        <v>0</v>
      </c>
      <c r="D24" s="35">
        <v>2765</v>
      </c>
      <c r="E24" s="28">
        <v>0</v>
      </c>
      <c r="F24" s="35">
        <v>2771</v>
      </c>
      <c r="G24" s="28">
        <v>0</v>
      </c>
    </row>
    <row r="25" spans="1:11">
      <c r="A25" s="8">
        <v>43790</v>
      </c>
      <c r="B25" s="32">
        <v>0</v>
      </c>
      <c r="C25" s="26">
        <v>0</v>
      </c>
      <c r="D25" s="35">
        <v>2498</v>
      </c>
      <c r="E25" s="28">
        <v>0</v>
      </c>
      <c r="F25" s="35">
        <v>2561</v>
      </c>
      <c r="G25" s="28">
        <v>0</v>
      </c>
    </row>
    <row r="26" spans="1:11">
      <c r="A26" s="8">
        <v>43791</v>
      </c>
      <c r="B26" s="32">
        <f>AVERAGE(B46:B47)</f>
        <v>1871.5</v>
      </c>
      <c r="C26" s="26">
        <v>0</v>
      </c>
      <c r="D26" s="35">
        <v>2999</v>
      </c>
      <c r="E26" s="28">
        <v>2.0000000000000002E-5</v>
      </c>
      <c r="F26" s="35">
        <v>2981</v>
      </c>
      <c r="G26" s="28">
        <v>2.0000000000000002E-5</v>
      </c>
    </row>
    <row r="27" spans="1:11">
      <c r="A27" s="8">
        <v>43792</v>
      </c>
      <c r="B27" s="32">
        <v>0</v>
      </c>
      <c r="C27" s="26">
        <v>0</v>
      </c>
      <c r="D27" s="35">
        <v>1889</v>
      </c>
      <c r="E27" s="28">
        <v>0</v>
      </c>
      <c r="F27" s="35">
        <v>1768</v>
      </c>
      <c r="G27" s="28">
        <v>0</v>
      </c>
    </row>
    <row r="28" spans="1:11">
      <c r="A28" s="8">
        <v>43793</v>
      </c>
      <c r="B28" s="32">
        <v>0</v>
      </c>
      <c r="C28" s="26">
        <v>0</v>
      </c>
      <c r="D28" s="35">
        <v>1765</v>
      </c>
      <c r="E28" s="28">
        <v>0</v>
      </c>
      <c r="F28" s="35">
        <v>1789</v>
      </c>
      <c r="G28" s="28">
        <v>0</v>
      </c>
    </row>
    <row r="29" spans="1:11">
      <c r="A29" s="8">
        <v>43794</v>
      </c>
      <c r="B29" s="32">
        <v>0</v>
      </c>
      <c r="C29" s="26">
        <v>0</v>
      </c>
      <c r="D29" s="35">
        <v>1771</v>
      </c>
      <c r="E29" s="28">
        <v>0</v>
      </c>
      <c r="F29" s="35">
        <v>1989</v>
      </c>
      <c r="G29" s="28">
        <v>0</v>
      </c>
    </row>
    <row r="30" spans="1:11">
      <c r="A30" s="8">
        <v>43795</v>
      </c>
      <c r="B30" s="32">
        <v>0</v>
      </c>
      <c r="C30" s="26">
        <v>0</v>
      </c>
      <c r="D30" s="35">
        <v>2998</v>
      </c>
      <c r="E30" s="28">
        <v>1.0000000000000001E-5</v>
      </c>
      <c r="F30" s="35">
        <v>2991</v>
      </c>
      <c r="G30" s="28">
        <v>1.0000000000000001E-5</v>
      </c>
    </row>
    <row r="31" spans="1:11">
      <c r="A31" s="8">
        <v>43796</v>
      </c>
      <c r="B31" s="32">
        <v>0</v>
      </c>
      <c r="C31" s="26">
        <v>0</v>
      </c>
      <c r="D31" s="35">
        <v>2198</v>
      </c>
      <c r="E31" s="28">
        <v>0</v>
      </c>
      <c r="F31" s="35">
        <v>2178</v>
      </c>
      <c r="G31" s="28">
        <v>0</v>
      </c>
    </row>
    <row r="32" spans="1:11">
      <c r="A32" s="8">
        <v>43797</v>
      </c>
      <c r="B32" s="32">
        <v>0</v>
      </c>
      <c r="C32" s="26">
        <v>0</v>
      </c>
      <c r="D32" s="35">
        <v>2233</v>
      </c>
      <c r="E32" s="28">
        <v>0</v>
      </c>
      <c r="F32" s="35">
        <v>2221</v>
      </c>
      <c r="G32" s="28">
        <v>0</v>
      </c>
      <c r="J32" s="1"/>
    </row>
    <row r="33" spans="1:10">
      <c r="A33" s="8">
        <v>43798</v>
      </c>
      <c r="B33" s="32">
        <v>0</v>
      </c>
      <c r="C33" s="26">
        <v>0</v>
      </c>
      <c r="D33" s="32">
        <v>2089</v>
      </c>
      <c r="E33" s="26">
        <v>0</v>
      </c>
      <c r="F33" s="32">
        <v>2057</v>
      </c>
      <c r="G33" s="26">
        <v>0</v>
      </c>
      <c r="J33" s="1"/>
    </row>
    <row r="34" spans="1:10">
      <c r="A34" s="8">
        <v>43799</v>
      </c>
      <c r="B34" s="32">
        <v>0</v>
      </c>
      <c r="C34" s="26">
        <v>0</v>
      </c>
      <c r="D34" s="32">
        <v>2033.9999999999998</v>
      </c>
      <c r="E34" s="26">
        <v>0</v>
      </c>
      <c r="F34" s="32">
        <v>2045</v>
      </c>
      <c r="G34" s="26">
        <v>0</v>
      </c>
      <c r="J34" s="1"/>
    </row>
    <row r="35" spans="1:10">
      <c r="A35" s="2" t="s">
        <v>4</v>
      </c>
      <c r="B35" s="33">
        <f>AVERAGE(B40:B47)</f>
        <v>2190.25</v>
      </c>
      <c r="C35" s="40">
        <f>AVERAGE(C5:C34)</f>
        <v>0</v>
      </c>
      <c r="D35" s="41">
        <f>AVERAGEIF(D5:D34,"&gt;0")</f>
        <v>2509.9</v>
      </c>
      <c r="E35" s="48">
        <f>AVERAGE(E5:E34)</f>
        <v>1.3333333333333334E-6</v>
      </c>
      <c r="F35" s="41">
        <f>AVERAGEIF(F5:F34,"&gt;0")</f>
        <v>2512.0333333333333</v>
      </c>
      <c r="G35" s="40">
        <f>AVERAGE(G5:G34)</f>
        <v>1.3333333333333334E-6</v>
      </c>
      <c r="H35" s="14"/>
      <c r="I35" s="14"/>
    </row>
    <row r="38" spans="1:10" ht="24" hidden="1" outlineLevel="1">
      <c r="A38" s="16" t="s">
        <v>21</v>
      </c>
      <c r="B38" s="15" t="s">
        <v>14</v>
      </c>
    </row>
    <row r="39" spans="1:10" hidden="1" outlineLevel="1">
      <c r="A39" s="8">
        <v>43771</v>
      </c>
      <c r="B39" s="32">
        <v>22.666667</v>
      </c>
      <c r="D39" s="13"/>
      <c r="J39" s="1"/>
    </row>
    <row r="40" spans="1:10" hidden="1" outlineLevel="1">
      <c r="A40" s="8">
        <v>43773</v>
      </c>
      <c r="B40" s="32">
        <v>2597</v>
      </c>
      <c r="D40" s="13"/>
      <c r="J40" s="1"/>
    </row>
    <row r="41" spans="1:10" hidden="1" outlineLevel="1">
      <c r="A41" s="8">
        <v>43773</v>
      </c>
      <c r="B41" s="32">
        <v>1464</v>
      </c>
      <c r="D41" s="13"/>
      <c r="J41" s="1"/>
    </row>
    <row r="42" spans="1:10" hidden="1" outlineLevel="1">
      <c r="A42" s="8">
        <v>43779</v>
      </c>
      <c r="B42" s="32">
        <v>2936</v>
      </c>
      <c r="D42" s="13"/>
      <c r="J42" s="1"/>
    </row>
    <row r="43" spans="1:10" hidden="1" outlineLevel="1">
      <c r="A43" s="8">
        <v>43779</v>
      </c>
      <c r="B43" s="32">
        <v>2980</v>
      </c>
      <c r="D43" s="13"/>
      <c r="J43" s="1"/>
    </row>
    <row r="44" spans="1:10" hidden="1" outlineLevel="1">
      <c r="A44" s="8">
        <v>43789</v>
      </c>
      <c r="B44" s="32">
        <v>2386</v>
      </c>
      <c r="D44" s="13"/>
      <c r="J44" s="1"/>
    </row>
    <row r="45" spans="1:10" hidden="1" outlineLevel="1">
      <c r="A45" s="8">
        <v>43789</v>
      </c>
      <c r="B45" s="32">
        <v>1416</v>
      </c>
      <c r="D45" s="13"/>
      <c r="J45" s="1"/>
    </row>
    <row r="46" spans="1:10" hidden="1" outlineLevel="1">
      <c r="A46" s="8">
        <v>43791</v>
      </c>
      <c r="B46" s="32">
        <v>2474</v>
      </c>
      <c r="D46" s="13"/>
      <c r="J46" s="1"/>
    </row>
    <row r="47" spans="1:10" hidden="1" outlineLevel="1">
      <c r="A47" s="8">
        <v>43791</v>
      </c>
      <c r="B47" s="32">
        <v>1269</v>
      </c>
      <c r="D47" s="13"/>
      <c r="J47" s="1"/>
    </row>
    <row r="48" spans="1:10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D35:E35 F35" formula="1"/>
    <ignoredError sqref="B8 B14 B24 B35 B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showGridLines="0" workbookViewId="0">
      <selection activeCell="G23" sqref="G23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0" t="s">
        <v>11</v>
      </c>
    </row>
    <row r="2" spans="1:11">
      <c r="A2" s="46" t="s">
        <v>12</v>
      </c>
      <c r="B2" s="47" t="s">
        <v>7</v>
      </c>
      <c r="C2" s="47"/>
      <c r="D2" s="47" t="s">
        <v>0</v>
      </c>
      <c r="E2" s="47"/>
      <c r="F2" s="47" t="s">
        <v>1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12"/>
      <c r="E4" s="12"/>
      <c r="F4" s="12"/>
      <c r="G4" s="12"/>
      <c r="H4" s="18" t="s">
        <v>24</v>
      </c>
      <c r="I4" s="21">
        <v>5.0000000000000001E-4</v>
      </c>
      <c r="J4" s="13"/>
    </row>
    <row r="5" spans="1:11" s="6" customFormat="1">
      <c r="A5" s="8">
        <v>43723</v>
      </c>
      <c r="B5" s="32">
        <v>0</v>
      </c>
      <c r="C5" s="26">
        <v>0</v>
      </c>
      <c r="D5" s="32">
        <v>987</v>
      </c>
      <c r="E5" s="26">
        <v>0</v>
      </c>
      <c r="F5" s="32">
        <v>887</v>
      </c>
      <c r="G5" s="26">
        <v>0</v>
      </c>
      <c r="J5" s="13"/>
    </row>
    <row r="6" spans="1:11" s="6" customFormat="1">
      <c r="A6" s="8">
        <v>43724</v>
      </c>
      <c r="B6" s="32">
        <v>0</v>
      </c>
      <c r="C6" s="26">
        <v>0</v>
      </c>
      <c r="D6" s="32">
        <v>1233</v>
      </c>
      <c r="E6" s="26">
        <v>0</v>
      </c>
      <c r="F6" s="32">
        <v>1227</v>
      </c>
      <c r="G6" s="26">
        <v>0</v>
      </c>
      <c r="H6" s="18"/>
      <c r="I6" s="17"/>
      <c r="J6" s="13"/>
      <c r="K6" s="9"/>
    </row>
    <row r="7" spans="1:11" s="6" customFormat="1">
      <c r="A7" s="8">
        <v>43725</v>
      </c>
      <c r="B7" s="32">
        <v>0</v>
      </c>
      <c r="C7" s="26">
        <v>0</v>
      </c>
      <c r="D7" s="32">
        <v>1123</v>
      </c>
      <c r="E7" s="26">
        <v>0</v>
      </c>
      <c r="F7" s="32">
        <v>1121</v>
      </c>
      <c r="G7" s="26">
        <v>0</v>
      </c>
      <c r="H7" s="18"/>
      <c r="I7" s="17"/>
      <c r="J7" s="13"/>
      <c r="K7" s="1"/>
    </row>
    <row r="8" spans="1:11" s="6" customFormat="1">
      <c r="A8" s="8">
        <v>43726</v>
      </c>
      <c r="B8" s="32">
        <v>0</v>
      </c>
      <c r="C8" s="26">
        <v>0</v>
      </c>
      <c r="D8" s="32">
        <v>1233</v>
      </c>
      <c r="E8" s="26">
        <v>0</v>
      </c>
      <c r="F8" s="32">
        <v>1211</v>
      </c>
      <c r="G8" s="26">
        <v>0</v>
      </c>
      <c r="H8" s="18"/>
      <c r="I8" s="17"/>
      <c r="J8" s="13"/>
      <c r="K8" s="5"/>
    </row>
    <row r="9" spans="1:11" s="6" customFormat="1">
      <c r="A9" s="8">
        <v>43727</v>
      </c>
      <c r="B9" s="32">
        <v>0</v>
      </c>
      <c r="C9" s="26">
        <v>0</v>
      </c>
      <c r="D9" s="32">
        <v>991</v>
      </c>
      <c r="E9" s="26">
        <v>0</v>
      </c>
      <c r="F9" s="32">
        <v>878</v>
      </c>
      <c r="G9" s="26">
        <v>0</v>
      </c>
      <c r="H9" s="18"/>
      <c r="I9" s="17"/>
      <c r="J9" s="13"/>
      <c r="K9" s="5"/>
    </row>
    <row r="10" spans="1:11" s="6" customFormat="1">
      <c r="A10" s="8">
        <v>43728</v>
      </c>
      <c r="B10" s="32">
        <v>0</v>
      </c>
      <c r="C10" s="26">
        <v>0</v>
      </c>
      <c r="D10" s="32">
        <v>889</v>
      </c>
      <c r="E10" s="26">
        <v>0</v>
      </c>
      <c r="F10" s="32">
        <v>891</v>
      </c>
      <c r="G10" s="26">
        <v>0</v>
      </c>
      <c r="H10" s="18"/>
      <c r="I10" s="17"/>
      <c r="J10" s="13"/>
      <c r="K10" s="1"/>
    </row>
    <row r="11" spans="1:11" s="6" customFormat="1">
      <c r="A11" s="8">
        <v>43729</v>
      </c>
      <c r="B11" s="32">
        <v>0</v>
      </c>
      <c r="C11" s="26">
        <v>0</v>
      </c>
      <c r="D11" s="32">
        <v>998</v>
      </c>
      <c r="E11" s="26">
        <v>0</v>
      </c>
      <c r="F11" s="32">
        <v>1000.9999999999999</v>
      </c>
      <c r="G11" s="26">
        <v>0</v>
      </c>
      <c r="H11" s="18"/>
      <c r="I11" s="17"/>
      <c r="J11" s="13"/>
      <c r="K11" s="1"/>
    </row>
    <row r="12" spans="1:11" s="6" customFormat="1">
      <c r="A12" s="8">
        <v>43730</v>
      </c>
      <c r="B12" s="32">
        <v>0</v>
      </c>
      <c r="C12" s="26">
        <v>0</v>
      </c>
      <c r="D12" s="32">
        <v>1051</v>
      </c>
      <c r="E12" s="26">
        <v>0</v>
      </c>
      <c r="F12" s="32">
        <v>1031</v>
      </c>
      <c r="G12" s="26">
        <v>0</v>
      </c>
      <c r="H12" s="18"/>
      <c r="I12" s="17"/>
      <c r="J12" s="13"/>
      <c r="K12" s="1"/>
    </row>
    <row r="13" spans="1:11" s="6" customFormat="1">
      <c r="A13" s="8">
        <v>43731</v>
      </c>
      <c r="B13" s="32">
        <v>0</v>
      </c>
      <c r="C13" s="26">
        <v>0</v>
      </c>
      <c r="D13" s="32">
        <v>1271</v>
      </c>
      <c r="E13" s="26">
        <v>0</v>
      </c>
      <c r="F13" s="32">
        <v>1221</v>
      </c>
      <c r="G13" s="26">
        <v>0</v>
      </c>
      <c r="H13" s="18"/>
      <c r="I13" s="17"/>
      <c r="J13" s="13"/>
      <c r="K13" s="1"/>
    </row>
    <row r="14" spans="1:11" s="6" customFormat="1">
      <c r="A14" s="8">
        <v>43732</v>
      </c>
      <c r="B14" s="32">
        <v>0</v>
      </c>
      <c r="C14" s="26">
        <v>0</v>
      </c>
      <c r="D14" s="32">
        <v>999</v>
      </c>
      <c r="E14" s="26">
        <v>0</v>
      </c>
      <c r="F14" s="32">
        <v>1200</v>
      </c>
      <c r="G14" s="26">
        <v>0</v>
      </c>
      <c r="H14" s="18"/>
      <c r="I14" s="17"/>
      <c r="J14" s="13"/>
      <c r="K14" s="1"/>
    </row>
    <row r="15" spans="1:11" s="6" customFormat="1">
      <c r="A15" s="8">
        <v>43733</v>
      </c>
      <c r="B15" s="32">
        <v>0</v>
      </c>
      <c r="C15" s="26">
        <v>0</v>
      </c>
      <c r="D15" s="32">
        <v>1061</v>
      </c>
      <c r="E15" s="26">
        <v>0</v>
      </c>
      <c r="F15" s="32">
        <v>1100</v>
      </c>
      <c r="G15" s="26">
        <v>0</v>
      </c>
      <c r="H15" s="18"/>
      <c r="I15" s="17"/>
      <c r="J15" s="13"/>
      <c r="K15" s="1"/>
    </row>
    <row r="16" spans="1:11" s="6" customFormat="1">
      <c r="A16" s="8">
        <v>43734</v>
      </c>
      <c r="B16" s="32">
        <v>0</v>
      </c>
      <c r="C16" s="26">
        <v>0</v>
      </c>
      <c r="D16" s="32">
        <v>1134</v>
      </c>
      <c r="E16" s="26">
        <v>0</v>
      </c>
      <c r="F16" s="32">
        <v>1111</v>
      </c>
      <c r="G16" s="26">
        <v>0</v>
      </c>
      <c r="H16" s="18"/>
      <c r="I16" s="17"/>
      <c r="J16" s="13"/>
      <c r="K16" s="1"/>
    </row>
    <row r="17" spans="1:11" s="6" customFormat="1">
      <c r="A17" s="8">
        <v>43735</v>
      </c>
      <c r="B17" s="32">
        <v>0</v>
      </c>
      <c r="C17" s="26">
        <v>0</v>
      </c>
      <c r="D17" s="32">
        <v>1071</v>
      </c>
      <c r="E17" s="26">
        <v>0</v>
      </c>
      <c r="F17" s="32">
        <v>1200</v>
      </c>
      <c r="G17" s="26">
        <v>0</v>
      </c>
      <c r="H17" s="18"/>
      <c r="I17" s="17"/>
      <c r="J17" s="13"/>
      <c r="K17" s="1"/>
    </row>
    <row r="18" spans="1:11" s="6" customFormat="1">
      <c r="A18" s="8">
        <v>43736</v>
      </c>
      <c r="B18" s="32">
        <v>0</v>
      </c>
      <c r="C18" s="26">
        <v>0</v>
      </c>
      <c r="D18" s="32">
        <v>996</v>
      </c>
      <c r="E18" s="26">
        <v>0</v>
      </c>
      <c r="F18" s="32">
        <v>1061</v>
      </c>
      <c r="G18" s="26">
        <v>0</v>
      </c>
      <c r="H18" s="18"/>
      <c r="I18" s="17"/>
      <c r="J18" s="13"/>
      <c r="K18" s="1"/>
    </row>
    <row r="19" spans="1:11" s="6" customFormat="1">
      <c r="A19" s="8">
        <v>43737</v>
      </c>
      <c r="B19" s="32">
        <v>0</v>
      </c>
      <c r="C19" s="26">
        <v>0</v>
      </c>
      <c r="D19" s="32">
        <v>991</v>
      </c>
      <c r="E19" s="26">
        <v>0</v>
      </c>
      <c r="F19" s="32">
        <v>1000</v>
      </c>
      <c r="G19" s="26">
        <v>0</v>
      </c>
      <c r="H19" s="18"/>
      <c r="I19" s="17"/>
      <c r="J19" s="13"/>
      <c r="K19" s="1"/>
    </row>
    <row r="20" spans="1:11">
      <c r="A20" s="8">
        <v>43738</v>
      </c>
      <c r="B20" s="32">
        <v>0</v>
      </c>
      <c r="C20" s="26">
        <v>0</v>
      </c>
      <c r="D20" s="32">
        <v>1140</v>
      </c>
      <c r="E20" s="26">
        <v>0</v>
      </c>
      <c r="F20" s="32">
        <v>1240</v>
      </c>
      <c r="G20" s="26">
        <v>0</v>
      </c>
      <c r="H20" s="18"/>
      <c r="I20" s="17"/>
    </row>
    <row r="21" spans="1:11">
      <c r="A21" s="2" t="s">
        <v>4</v>
      </c>
      <c r="B21" s="33">
        <v>0</v>
      </c>
      <c r="C21" s="22">
        <f>AVERAGE(C5:C20)</f>
        <v>0</v>
      </c>
      <c r="D21" s="33">
        <f>AVERAGEIF(D5:D20,"&gt;0")</f>
        <v>1073</v>
      </c>
      <c r="E21" s="22">
        <f>AVERAGE(E5:E20)</f>
        <v>0</v>
      </c>
      <c r="F21" s="33">
        <f>AVERAGEIF(F5:F20,"&gt;0")</f>
        <v>1086.25</v>
      </c>
      <c r="G21" s="22">
        <f>AVERAGE(G5:G20)</f>
        <v>0</v>
      </c>
      <c r="H21" s="24"/>
      <c r="I21" s="17"/>
    </row>
    <row r="24" spans="1:11" ht="24" hidden="1" outlineLevel="1">
      <c r="A24" s="31" t="s">
        <v>22</v>
      </c>
      <c r="B24" s="15" t="s">
        <v>14</v>
      </c>
    </row>
    <row r="25" spans="1:11" hidden="1" outlineLevel="1"/>
    <row r="26" spans="1:11" hidden="1" outlineLevel="1"/>
    <row r="27" spans="1:11" collapsed="1"/>
    <row r="33" spans="10:10">
      <c r="J33" s="1"/>
    </row>
    <row r="34" spans="10:10">
      <c r="J34" s="1"/>
    </row>
    <row r="35" spans="10:10">
      <c r="J35" s="1"/>
    </row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I47" sqref="I47"/>
    </sheetView>
  </sheetViews>
  <sheetFormatPr baseColWidth="10" defaultColWidth="11.42578125" defaultRowHeight="14.25" outlineLevelRow="1"/>
  <cols>
    <col min="1" max="9" width="15.5703125" style="1" customWidth="1"/>
    <col min="10" max="10" width="3.5703125" style="13" customWidth="1"/>
    <col min="11" max="11" width="52.42578125" style="1" bestFit="1" customWidth="1"/>
    <col min="12" max="16384" width="11.42578125" style="1"/>
  </cols>
  <sheetData>
    <row r="1" spans="1:11" ht="33.75">
      <c r="A1" s="4" t="s">
        <v>10</v>
      </c>
      <c r="B1" s="43" t="s">
        <v>2</v>
      </c>
      <c r="C1" s="44"/>
      <c r="D1" s="43" t="s">
        <v>3</v>
      </c>
      <c r="E1" s="45"/>
      <c r="F1" s="45"/>
      <c r="G1" s="44"/>
      <c r="H1" s="43" t="s">
        <v>17</v>
      </c>
      <c r="I1" s="45"/>
      <c r="K1" s="38" t="s">
        <v>11</v>
      </c>
    </row>
    <row r="2" spans="1:11">
      <c r="A2" s="46" t="s">
        <v>12</v>
      </c>
      <c r="B2" s="47" t="s">
        <v>9</v>
      </c>
      <c r="C2" s="47"/>
      <c r="D2" s="47" t="s">
        <v>5</v>
      </c>
      <c r="E2" s="47"/>
      <c r="F2" s="47" t="s">
        <v>6</v>
      </c>
      <c r="G2" s="47"/>
      <c r="H2" s="47"/>
      <c r="I2" s="47"/>
      <c r="K2" s="10" t="s">
        <v>16</v>
      </c>
    </row>
    <row r="3" spans="1:11" ht="24">
      <c r="A3" s="46"/>
      <c r="B3" s="15" t="s">
        <v>14</v>
      </c>
      <c r="C3" s="15" t="s">
        <v>13</v>
      </c>
      <c r="D3" s="15" t="s">
        <v>14</v>
      </c>
      <c r="E3" s="15" t="s">
        <v>13</v>
      </c>
      <c r="F3" s="15" t="s">
        <v>14</v>
      </c>
      <c r="G3" s="15" t="s">
        <v>13</v>
      </c>
      <c r="H3" s="15" t="s">
        <v>15</v>
      </c>
      <c r="I3" s="15" t="s">
        <v>13</v>
      </c>
      <c r="J3" s="12"/>
      <c r="K3" s="10" t="s">
        <v>18</v>
      </c>
    </row>
    <row r="4" spans="1:11" s="6" customFormat="1">
      <c r="A4" s="11"/>
      <c r="B4" s="12"/>
      <c r="C4" s="12"/>
      <c r="D4" s="5"/>
      <c r="E4" s="5"/>
      <c r="F4" s="5"/>
      <c r="G4" s="5"/>
      <c r="H4" s="5" t="s">
        <v>25</v>
      </c>
      <c r="I4" s="21">
        <v>5.0000000000000001E-4</v>
      </c>
      <c r="J4" s="13"/>
    </row>
    <row r="5" spans="1:11" s="6" customFormat="1">
      <c r="A5" s="8">
        <v>43800</v>
      </c>
      <c r="B5" s="32">
        <v>0</v>
      </c>
      <c r="C5" s="26">
        <v>0</v>
      </c>
      <c r="D5" s="32">
        <v>2178.9899999999998</v>
      </c>
      <c r="E5" s="26">
        <v>0</v>
      </c>
      <c r="F5" s="32">
        <v>2099</v>
      </c>
      <c r="G5" s="26">
        <v>0</v>
      </c>
      <c r="H5" s="26"/>
      <c r="I5" s="1"/>
      <c r="J5" s="13"/>
    </row>
    <row r="6" spans="1:11" s="6" customFormat="1">
      <c r="A6" s="8">
        <v>43801</v>
      </c>
      <c r="B6" s="32">
        <v>0</v>
      </c>
      <c r="C6" s="26">
        <v>0</v>
      </c>
      <c r="D6" s="32">
        <v>2800.05</v>
      </c>
      <c r="E6" s="26">
        <v>0</v>
      </c>
      <c r="F6" s="32">
        <v>2804.21</v>
      </c>
      <c r="G6" s="26">
        <v>0</v>
      </c>
      <c r="H6" s="26"/>
      <c r="I6" s="1"/>
      <c r="J6" s="13"/>
      <c r="K6" s="9"/>
    </row>
    <row r="7" spans="1:11" s="6" customFormat="1">
      <c r="A7" s="8">
        <v>43802</v>
      </c>
      <c r="B7" s="32">
        <v>0</v>
      </c>
      <c r="C7" s="26">
        <v>0</v>
      </c>
      <c r="D7" s="32">
        <v>3301</v>
      </c>
      <c r="E7" s="26">
        <v>0</v>
      </c>
      <c r="F7" s="32">
        <v>3298.75</v>
      </c>
      <c r="G7" s="26">
        <v>0</v>
      </c>
      <c r="H7" s="26"/>
      <c r="I7" s="1"/>
      <c r="J7" s="13"/>
      <c r="K7" s="1"/>
    </row>
    <row r="8" spans="1:11" s="6" customFormat="1">
      <c r="A8" s="8">
        <v>43803</v>
      </c>
      <c r="B8" s="32">
        <v>0</v>
      </c>
      <c r="C8" s="26">
        <v>0</v>
      </c>
      <c r="D8" s="32">
        <v>2451.25</v>
      </c>
      <c r="E8" s="26">
        <v>0</v>
      </c>
      <c r="F8" s="32">
        <v>2449</v>
      </c>
      <c r="G8" s="26">
        <v>0</v>
      </c>
      <c r="H8" s="26"/>
      <c r="I8" s="1"/>
      <c r="J8" s="13"/>
      <c r="K8" s="5"/>
    </row>
    <row r="9" spans="1:11" s="6" customFormat="1">
      <c r="A9" s="8">
        <v>43804</v>
      </c>
      <c r="B9" s="32">
        <v>0</v>
      </c>
      <c r="C9" s="26">
        <v>0</v>
      </c>
      <c r="D9" s="32">
        <v>3175</v>
      </c>
      <c r="E9" s="26">
        <v>0</v>
      </c>
      <c r="F9" s="32">
        <v>3125.25</v>
      </c>
      <c r="G9" s="26">
        <v>0</v>
      </c>
      <c r="H9" s="26"/>
      <c r="I9" s="1"/>
      <c r="J9" s="13"/>
      <c r="K9" s="5"/>
    </row>
    <row r="10" spans="1:11" s="6" customFormat="1">
      <c r="A10" s="8">
        <v>43805</v>
      </c>
      <c r="B10" s="32">
        <v>0</v>
      </c>
      <c r="C10" s="26">
        <v>0</v>
      </c>
      <c r="D10" s="32">
        <v>2725</v>
      </c>
      <c r="E10" s="26">
        <v>0</v>
      </c>
      <c r="F10" s="32">
        <v>2699</v>
      </c>
      <c r="G10" s="26">
        <v>0</v>
      </c>
      <c r="H10" s="26"/>
      <c r="I10" s="1"/>
      <c r="J10" s="13"/>
      <c r="K10" s="1"/>
    </row>
    <row r="11" spans="1:11" s="6" customFormat="1">
      <c r="A11" s="8">
        <v>43806</v>
      </c>
      <c r="B11" s="32">
        <v>0</v>
      </c>
      <c r="C11" s="26">
        <v>0</v>
      </c>
      <c r="D11" s="32">
        <v>3097.85</v>
      </c>
      <c r="E11" s="26">
        <v>0</v>
      </c>
      <c r="F11" s="32">
        <v>3089.79</v>
      </c>
      <c r="G11" s="26">
        <v>0</v>
      </c>
      <c r="H11" s="26"/>
      <c r="I11" s="1"/>
      <c r="J11" s="13"/>
      <c r="K11" s="1"/>
    </row>
    <row r="12" spans="1:11" s="6" customFormat="1">
      <c r="A12" s="8">
        <v>43807</v>
      </c>
      <c r="B12" s="32">
        <v>0</v>
      </c>
      <c r="C12" s="26">
        <v>0</v>
      </c>
      <c r="D12" s="32">
        <v>2451.2199999999998</v>
      </c>
      <c r="E12" s="26">
        <v>0</v>
      </c>
      <c r="F12" s="32">
        <v>2432</v>
      </c>
      <c r="G12" s="26">
        <v>0</v>
      </c>
      <c r="H12" s="26"/>
      <c r="I12" s="1"/>
      <c r="J12" s="13"/>
      <c r="K12" s="1"/>
    </row>
    <row r="13" spans="1:11" s="6" customFormat="1">
      <c r="A13" s="8">
        <v>43808</v>
      </c>
      <c r="B13" s="32">
        <v>0</v>
      </c>
      <c r="C13" s="26">
        <v>0</v>
      </c>
      <c r="D13" s="32">
        <v>2991.22</v>
      </c>
      <c r="E13" s="26">
        <v>0</v>
      </c>
      <c r="F13" s="32">
        <v>2990.03</v>
      </c>
      <c r="G13" s="26">
        <v>0</v>
      </c>
      <c r="H13" s="26"/>
      <c r="I13" s="1"/>
      <c r="J13" s="13"/>
      <c r="K13" s="1"/>
    </row>
    <row r="14" spans="1:11" s="6" customFormat="1">
      <c r="A14" s="8">
        <v>43809</v>
      </c>
      <c r="B14" s="32">
        <f>AVERAGE(B40:B41)</f>
        <v>1710.5</v>
      </c>
      <c r="C14" s="26">
        <v>0</v>
      </c>
      <c r="D14" s="32">
        <v>3329.11</v>
      </c>
      <c r="E14" s="26">
        <v>0</v>
      </c>
      <c r="F14" s="32">
        <v>3321.08</v>
      </c>
      <c r="G14" s="26">
        <v>0</v>
      </c>
      <c r="H14" s="26"/>
      <c r="I14" s="1"/>
      <c r="J14" s="13"/>
      <c r="K14" s="1"/>
    </row>
    <row r="15" spans="1:11" s="6" customFormat="1">
      <c r="A15" s="8">
        <v>43810</v>
      </c>
      <c r="B15" s="32">
        <v>0</v>
      </c>
      <c r="C15" s="26">
        <v>0</v>
      </c>
      <c r="D15" s="32">
        <v>2934.01</v>
      </c>
      <c r="E15" s="26">
        <v>0</v>
      </c>
      <c r="F15" s="32">
        <v>3011</v>
      </c>
      <c r="G15" s="26">
        <v>0</v>
      </c>
      <c r="H15" s="26"/>
      <c r="I15" s="1"/>
      <c r="J15" s="13"/>
      <c r="K15" s="1"/>
    </row>
    <row r="16" spans="1:11" s="6" customFormat="1">
      <c r="A16" s="8">
        <v>43811</v>
      </c>
      <c r="B16" s="32">
        <v>0</v>
      </c>
      <c r="C16" s="26">
        <v>0</v>
      </c>
      <c r="D16" s="32">
        <v>2678.84</v>
      </c>
      <c r="E16" s="26">
        <v>0</v>
      </c>
      <c r="F16" s="32">
        <v>2631.85</v>
      </c>
      <c r="G16" s="26">
        <v>0</v>
      </c>
      <c r="H16" s="26"/>
      <c r="I16" s="1"/>
      <c r="J16" s="13"/>
      <c r="K16" s="1"/>
    </row>
    <row r="17" spans="1:11" s="6" customFormat="1">
      <c r="A17" s="8">
        <v>43812</v>
      </c>
      <c r="B17" s="32">
        <v>0</v>
      </c>
      <c r="C17" s="26">
        <v>0</v>
      </c>
      <c r="D17" s="32">
        <v>2877</v>
      </c>
      <c r="E17" s="26">
        <v>0</v>
      </c>
      <c r="F17" s="32">
        <v>2814</v>
      </c>
      <c r="G17" s="26">
        <v>0</v>
      </c>
      <c r="H17" s="26"/>
      <c r="I17" s="1"/>
      <c r="J17" s="13"/>
      <c r="K17" s="1"/>
    </row>
    <row r="18" spans="1:11" s="6" customFormat="1">
      <c r="A18" s="8">
        <v>43813</v>
      </c>
      <c r="B18" s="32">
        <v>0</v>
      </c>
      <c r="C18" s="26">
        <v>0</v>
      </c>
      <c r="D18" s="32">
        <v>3024</v>
      </c>
      <c r="E18" s="26">
        <v>0</v>
      </c>
      <c r="F18" s="32">
        <v>3011</v>
      </c>
      <c r="G18" s="26">
        <v>0</v>
      </c>
      <c r="H18" s="26"/>
      <c r="I18" s="1"/>
      <c r="J18" s="13"/>
      <c r="K18" s="1"/>
    </row>
    <row r="19" spans="1:11" s="6" customFormat="1">
      <c r="A19" s="8">
        <v>43814</v>
      </c>
      <c r="B19" s="32">
        <v>0</v>
      </c>
      <c r="C19" s="26">
        <v>0</v>
      </c>
      <c r="D19" s="32">
        <v>2887.01</v>
      </c>
      <c r="E19" s="26">
        <v>0</v>
      </c>
      <c r="F19" s="32">
        <v>2714</v>
      </c>
      <c r="G19" s="26">
        <v>0</v>
      </c>
      <c r="H19" s="26"/>
      <c r="I19" s="1"/>
      <c r="J19" s="13"/>
      <c r="K19" s="1"/>
    </row>
    <row r="20" spans="1:11">
      <c r="A20" s="8">
        <v>43815</v>
      </c>
      <c r="B20" s="32">
        <v>0</v>
      </c>
      <c r="C20" s="26">
        <v>0</v>
      </c>
      <c r="D20" s="32">
        <v>2913</v>
      </c>
      <c r="E20" s="26">
        <v>0</v>
      </c>
      <c r="F20" s="32">
        <v>2901</v>
      </c>
      <c r="G20" s="26">
        <v>0</v>
      </c>
      <c r="H20" s="26"/>
      <c r="I20" s="20"/>
    </row>
    <row r="21" spans="1:11">
      <c r="A21" s="8">
        <v>43816</v>
      </c>
      <c r="B21" s="32">
        <v>0</v>
      </c>
      <c r="C21" s="26">
        <v>0</v>
      </c>
      <c r="D21" s="32">
        <v>3025</v>
      </c>
      <c r="E21" s="26">
        <v>0</v>
      </c>
      <c r="F21" s="32">
        <v>2896.49</v>
      </c>
      <c r="G21" s="26">
        <v>0</v>
      </c>
      <c r="H21" s="26"/>
    </row>
    <row r="22" spans="1:11">
      <c r="A22" s="8">
        <v>43817</v>
      </c>
      <c r="B22" s="32">
        <v>0</v>
      </c>
      <c r="C22" s="26">
        <v>0</v>
      </c>
      <c r="D22" s="32">
        <v>2937.39</v>
      </c>
      <c r="E22" s="26">
        <v>0</v>
      </c>
      <c r="F22" s="32">
        <v>2978.2</v>
      </c>
      <c r="G22" s="26">
        <v>0</v>
      </c>
      <c r="H22" s="26"/>
    </row>
    <row r="23" spans="1:11">
      <c r="A23" s="8">
        <v>43818</v>
      </c>
      <c r="B23" s="32">
        <v>0</v>
      </c>
      <c r="C23" s="26">
        <v>0</v>
      </c>
      <c r="D23" s="32">
        <v>2881</v>
      </c>
      <c r="E23" s="26">
        <v>0</v>
      </c>
      <c r="F23" s="32">
        <v>2888.55</v>
      </c>
      <c r="G23" s="26">
        <v>0</v>
      </c>
      <c r="H23" s="26"/>
    </row>
    <row r="24" spans="1:11">
      <c r="A24" s="8">
        <v>43819</v>
      </c>
      <c r="B24" s="32">
        <v>0</v>
      </c>
      <c r="C24" s="26">
        <v>0</v>
      </c>
      <c r="D24" s="32">
        <v>2996.35</v>
      </c>
      <c r="E24" s="26">
        <v>0</v>
      </c>
      <c r="F24" s="32">
        <v>2999.6</v>
      </c>
      <c r="G24" s="26">
        <v>0</v>
      </c>
      <c r="H24" s="26"/>
    </row>
    <row r="25" spans="1:11">
      <c r="A25" s="8">
        <v>43820</v>
      </c>
      <c r="B25" s="32">
        <v>0</v>
      </c>
      <c r="C25" s="26">
        <v>0</v>
      </c>
      <c r="D25" s="32">
        <v>2765.25</v>
      </c>
      <c r="E25" s="26">
        <v>0</v>
      </c>
      <c r="F25" s="32">
        <v>2662</v>
      </c>
      <c r="G25" s="26">
        <v>0</v>
      </c>
      <c r="H25" s="26"/>
    </row>
    <row r="26" spans="1:11">
      <c r="A26" s="8">
        <v>43821</v>
      </c>
      <c r="B26" s="32">
        <v>0</v>
      </c>
      <c r="C26" s="26">
        <v>0</v>
      </c>
      <c r="D26" s="32">
        <v>2749.55</v>
      </c>
      <c r="E26" s="26">
        <v>0</v>
      </c>
      <c r="F26" s="32">
        <v>2702.01</v>
      </c>
      <c r="G26" s="26">
        <v>0</v>
      </c>
      <c r="H26" s="26"/>
    </row>
    <row r="27" spans="1:11">
      <c r="A27" s="8">
        <v>43822</v>
      </c>
      <c r="B27" s="32">
        <v>0</v>
      </c>
      <c r="C27" s="26">
        <v>0</v>
      </c>
      <c r="D27" s="32">
        <v>3245</v>
      </c>
      <c r="E27" s="26">
        <v>1.0000000000000001E-5</v>
      </c>
      <c r="F27" s="32">
        <v>3231</v>
      </c>
      <c r="G27" s="26">
        <v>5.0000000000000004E-6</v>
      </c>
      <c r="H27" s="26"/>
    </row>
    <row r="28" spans="1:11">
      <c r="A28" s="8">
        <v>43823</v>
      </c>
      <c r="B28" s="32">
        <v>0</v>
      </c>
      <c r="C28" s="26">
        <v>0</v>
      </c>
      <c r="D28" s="32">
        <v>3421</v>
      </c>
      <c r="E28" s="26">
        <v>2.4000000000000001E-5</v>
      </c>
      <c r="F28" s="32">
        <v>3332.89</v>
      </c>
      <c r="G28" s="26">
        <v>1.0000000000000001E-5</v>
      </c>
      <c r="H28" s="26"/>
    </row>
    <row r="29" spans="1:11">
      <c r="A29" s="8">
        <v>43824</v>
      </c>
      <c r="B29" s="32">
        <v>0</v>
      </c>
      <c r="C29" s="26">
        <v>0</v>
      </c>
      <c r="D29" s="32">
        <v>2904.25</v>
      </c>
      <c r="E29" s="26">
        <v>0</v>
      </c>
      <c r="F29" s="32">
        <v>2817.36</v>
      </c>
      <c r="G29" s="26">
        <v>0</v>
      </c>
      <c r="H29" s="26"/>
    </row>
    <row r="30" spans="1:11">
      <c r="A30" s="8">
        <v>43825</v>
      </c>
      <c r="B30" s="32">
        <v>0</v>
      </c>
      <c r="C30" s="26">
        <v>0</v>
      </c>
      <c r="D30" s="32">
        <v>3047.93</v>
      </c>
      <c r="E30" s="26">
        <v>0</v>
      </c>
      <c r="F30" s="32">
        <v>3049.36</v>
      </c>
      <c r="G30" s="26">
        <v>0</v>
      </c>
      <c r="H30" s="26"/>
    </row>
    <row r="31" spans="1:11">
      <c r="A31" s="8">
        <v>43826</v>
      </c>
      <c r="B31" s="32">
        <v>0</v>
      </c>
      <c r="C31" s="26">
        <v>0</v>
      </c>
      <c r="D31" s="32">
        <v>3005.11</v>
      </c>
      <c r="E31" s="26">
        <v>0</v>
      </c>
      <c r="F31" s="32">
        <v>3004.92</v>
      </c>
      <c r="G31" s="26">
        <v>0</v>
      </c>
      <c r="H31" s="26"/>
    </row>
    <row r="32" spans="1:11">
      <c r="A32" s="8">
        <v>43827</v>
      </c>
      <c r="B32" s="32">
        <v>0</v>
      </c>
      <c r="C32" s="26">
        <v>0</v>
      </c>
      <c r="D32" s="32">
        <v>3133.24</v>
      </c>
      <c r="E32" s="26">
        <v>0</v>
      </c>
      <c r="F32" s="32">
        <v>3132.89</v>
      </c>
      <c r="G32" s="26">
        <v>0</v>
      </c>
      <c r="H32" s="26"/>
    </row>
    <row r="33" spans="1:9">
      <c r="A33" s="8">
        <v>43828</v>
      </c>
      <c r="B33" s="32">
        <v>0</v>
      </c>
      <c r="C33" s="26">
        <v>0</v>
      </c>
      <c r="D33" s="32">
        <v>3188.69</v>
      </c>
      <c r="E33" s="26">
        <v>0</v>
      </c>
      <c r="F33" s="32">
        <v>3101.74</v>
      </c>
      <c r="G33" s="26">
        <v>0</v>
      </c>
      <c r="H33" s="26"/>
    </row>
    <row r="34" spans="1:9">
      <c r="A34" s="8">
        <v>43829</v>
      </c>
      <c r="B34" s="32">
        <v>0</v>
      </c>
      <c r="C34" s="26">
        <v>0</v>
      </c>
      <c r="D34" s="32">
        <v>2978</v>
      </c>
      <c r="E34" s="26">
        <v>0</v>
      </c>
      <c r="F34" s="32">
        <v>2883.55</v>
      </c>
      <c r="G34" s="26">
        <v>0</v>
      </c>
      <c r="H34" s="26"/>
    </row>
    <row r="35" spans="1:9">
      <c r="A35" s="8">
        <v>43830</v>
      </c>
      <c r="B35" s="32">
        <v>0</v>
      </c>
      <c r="C35" s="26">
        <v>0</v>
      </c>
      <c r="D35" s="32">
        <v>2478.25</v>
      </c>
      <c r="E35" s="26">
        <v>0</v>
      </c>
      <c r="F35" s="32">
        <v>2498.98</v>
      </c>
      <c r="G35" s="26">
        <v>0</v>
      </c>
      <c r="H35" s="26"/>
    </row>
    <row r="36" spans="1:9">
      <c r="A36" s="2" t="s">
        <v>4</v>
      </c>
      <c r="B36" s="41">
        <f>AVERAGE(B40:B41)</f>
        <v>1710.5</v>
      </c>
      <c r="C36" s="40">
        <f>AVERAGE(C6:C35)</f>
        <v>0</v>
      </c>
      <c r="D36" s="41">
        <f>AVERAGE(D5:D35)</f>
        <v>2921.6309677419358</v>
      </c>
      <c r="E36" s="40">
        <f>AVERAGE(E5:E35)</f>
        <v>1.096774193548387E-6</v>
      </c>
      <c r="F36" s="41">
        <f>AVERAGE(F5:F35)</f>
        <v>2889.3709677419356</v>
      </c>
      <c r="G36" s="40">
        <f>AVERAGE(G5:G35)</f>
        <v>4.838709677419355E-7</v>
      </c>
      <c r="H36" s="50"/>
      <c r="I36" s="14"/>
    </row>
    <row r="39" spans="1:9" ht="24" hidden="1" outlineLevel="1">
      <c r="A39" s="39" t="s">
        <v>21</v>
      </c>
      <c r="B39" s="15" t="s">
        <v>14</v>
      </c>
    </row>
    <row r="40" spans="1:9" hidden="1" outlineLevel="1">
      <c r="A40" s="8">
        <v>43809</v>
      </c>
      <c r="B40" s="32">
        <v>2338</v>
      </c>
    </row>
    <row r="41" spans="1:9" hidden="1" outlineLevel="1">
      <c r="A41" s="8">
        <v>43809</v>
      </c>
      <c r="B41" s="32">
        <v>1083</v>
      </c>
    </row>
    <row r="42" spans="1:9" hidden="1" outlineLevel="1"/>
    <row r="43" spans="1:9" collapsed="1"/>
  </sheetData>
  <mergeCells count="8">
    <mergeCell ref="B1:C1"/>
    <mergeCell ref="D1:G1"/>
    <mergeCell ref="H1:I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  <ignoredErrors>
    <ignoredError sqref="C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REND_0919_AIS</vt:lpstr>
      <vt:lpstr>REND_1019_AIS</vt:lpstr>
      <vt:lpstr>REND_1119_AIS </vt:lpstr>
      <vt:lpstr>REND_0919_PIS</vt:lpstr>
      <vt:lpstr>REND_1219_AIS</vt:lpstr>
      <vt:lpstr>REND_1019_PIS</vt:lpstr>
      <vt:lpstr>REND_1119_PIS</vt:lpstr>
      <vt:lpstr>REND_0919_FCS</vt:lpstr>
      <vt:lpstr>REND_1219_PIS </vt:lpstr>
      <vt:lpstr>REND_1019_FCS</vt:lpstr>
      <vt:lpstr>REND_1119_FCS </vt:lpstr>
      <vt:lpstr>REND_1219_FCS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U020776</cp:lastModifiedBy>
  <dcterms:created xsi:type="dcterms:W3CDTF">2019-04-10T10:10:18Z</dcterms:created>
  <dcterms:modified xsi:type="dcterms:W3CDTF">2020-01-28T13:58:39Z</dcterms:modified>
</cp:coreProperties>
</file>